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showInkAnnotation="0" hidePivotFieldList="1" autoCompressPictures="0"/>
  <mc:AlternateContent xmlns:mc="http://schemas.openxmlformats.org/markup-compatibility/2006">
    <mc:Choice Requires="x15">
      <x15ac:absPath xmlns:x15ac="http://schemas.microsoft.com/office/spreadsheetml/2010/11/ac" url="/Users/freed/L&amp;M Clients/ABVLM/Exam Logistics Info/Case Log Compilation Project/2022 Excel/"/>
    </mc:Choice>
  </mc:AlternateContent>
  <xr:revisionPtr revIDLastSave="0" documentId="13_ncr:1_{1D5D179B-2F50-B04C-BE44-C59B5C018F29}" xr6:coauthVersionLast="47" xr6:coauthVersionMax="47" xr10:uidLastSave="{00000000-0000-0000-0000-000000000000}"/>
  <bookViews>
    <workbookView xWindow="-34840" yWindow="4180" windowWidth="26040" windowHeight="15200" tabRatio="804" xr2:uid="{00000000-000D-0000-FFFF-FFFF00000000}"/>
  </bookViews>
  <sheets>
    <sheet name="Instructions" sheetId="9" r:id="rId1"/>
    <sheet name="Case Log" sheetId="1" r:id="rId2"/>
    <sheet name="Procedure CPT Codes" sheetId="6" r:id="rId3"/>
    <sheet name="Diagnostic Ultrasound" sheetId="7" r:id="rId4"/>
    <sheet name="Applicant's Role" sheetId="4" r:id="rId5"/>
    <sheet name="Facility Type" sheetId="8" r:id="rId6"/>
    <sheet name="ICD CM Codes" sheetId="2" r:id="rId7"/>
    <sheet name="Procedure Categories" sheetId="5" r:id="rId8"/>
    <sheet name="Complications Codes" sheetId="10" r:id="rId9"/>
    <sheet name="Counts (HQ Office Use Only)" sheetId="3" r:id="rId10"/>
  </sheets>
  <definedNames>
    <definedName name="_ftn1" localSheetId="1">'Case Log'!#REF!</definedName>
    <definedName name="_ftn2" localSheetId="1">'Case Log'!#REF!</definedName>
    <definedName name="_ftn3" localSheetId="1">'Case Log'!#REF!</definedName>
    <definedName name="_ftn4" localSheetId="1">'Case Log'!#REF!</definedName>
    <definedName name="_ftn5" localSheetId="1">'Case Log'!#REF!</definedName>
    <definedName name="_ftnref1" localSheetId="1">'Case Log'!$E$13</definedName>
    <definedName name="_ftnref2" localSheetId="1">'Case Log'!$G$13</definedName>
    <definedName name="_ftnref3" localSheetId="1">'Case Log'!#REF!</definedName>
    <definedName name="_ftnref4" localSheetId="1">'Case Log'!$I$13</definedName>
    <definedName name="_ftnref5" localSheetId="1">'Case Log'!$J$13</definedName>
    <definedName name="CaseTable2">'Case Log'!$A$13:$K$220</definedName>
    <definedName name="I80.0" localSheetId="6">'ICD CM Codes'!$A$29</definedName>
    <definedName name="I80.1" localSheetId="6">'ICD CM Codes'!$A$30</definedName>
    <definedName name="I80.21" localSheetId="6">'ICD CM Codes'!$A$31</definedName>
    <definedName name="I80.22" localSheetId="6">'ICD CM Codes'!$B$31</definedName>
    <definedName name="I80.29" localSheetId="6">'ICD CM Codes'!$A$33</definedName>
    <definedName name="I80.3" localSheetId="6">'ICD CM Codes'!$A$34</definedName>
    <definedName name="I80.8" localSheetId="6">'ICD CM Codes'!$A$35</definedName>
    <definedName name="I82.4" localSheetId="6">'ICD CM Codes'!$A$36</definedName>
    <definedName name="I82.8" localSheetId="6">'ICD CM Codes'!$A$37</definedName>
    <definedName name="I83.00" localSheetId="6">'ICD CM Codes'!$A$43</definedName>
    <definedName name="I83.1" localSheetId="6">'ICD CM Codes'!$A$44</definedName>
    <definedName name="I83.20" localSheetId="6">'ICD CM Codes'!$A$45</definedName>
    <definedName name="I83.89" localSheetId="6">'ICD CM Codes'!$A$46</definedName>
    <definedName name="I83.90" localSheetId="6">'ICD CM Codes'!$A$47</definedName>
    <definedName name="I87.01" localSheetId="6">'ICD CM Codes'!$A$38</definedName>
    <definedName name="I87.02" localSheetId="6">'ICD CM Codes'!$A$39</definedName>
    <definedName name="I87.1" localSheetId="6">'ICD CM Codes'!$A$41</definedName>
    <definedName name="I87.2" localSheetId="6">'ICD CM Codes'!$A$40</definedName>
    <definedName name="_xlnm.Print_Titles" localSheetId="1">'Case Log'!$11:$13</definedName>
  </definedNames>
  <calcPr calcId="191029" concurrentCalc="0"/>
  <pivotCaches>
    <pivotCache cacheId="29"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5" i="1" l="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J6" i="1"/>
  <c r="D1" i="3"/>
</calcChain>
</file>

<file path=xl/sharedStrings.xml><?xml version="1.0" encoding="utf-8"?>
<sst xmlns="http://schemas.openxmlformats.org/spreadsheetml/2006/main" count="306" uniqueCount="227">
  <si>
    <t>Case #</t>
  </si>
  <si>
    <t>Patient’s Age</t>
  </si>
  <si>
    <t xml:space="preserve">Procedure Date </t>
  </si>
  <si>
    <t>Case ID Code *</t>
  </si>
  <si>
    <t>Description</t>
  </si>
  <si>
    <t>Pelvic Venous Congestion</t>
  </si>
  <si>
    <t>Varicose veins of lower extremities with other complications</t>
  </si>
  <si>
    <t xml:space="preserve">Varicose veins, asymptomatic </t>
  </si>
  <si>
    <t>Postphlebitic syndrome</t>
  </si>
  <si>
    <t>Endovenous ablation therapy of incompetent vein, extremity, inclusive of all imaging guidance and monitoring, percutaneous, radiofrequency; first vein treated</t>
  </si>
  <si>
    <t>Endovenous ablation therapy of incompetent vein, extremity, inclusive of all imaging guidance and monitoring, percutaneous, laser; first vein treated</t>
  </si>
  <si>
    <t>Unlisted ultrasound procedure (use to report ultrasound-guided endovenous chemical ablation)</t>
  </si>
  <si>
    <t>Percutaneous transluminal mechanical thrombectomy, vein(s), including intraprocedural pharmacological thrombolytic injections and fluoroscopic guidance. </t>
  </si>
  <si>
    <t>Transcatheter placement of an intravascular stent(s), (non-coronary vessel), percutaneous; initial vessel</t>
  </si>
  <si>
    <t>Vascular endoscopy, surgical, with ligation of perforator veins, subfascial (SEPS)</t>
  </si>
  <si>
    <t>Ligation, division and stripping, small saphenous vein</t>
  </si>
  <si>
    <t xml:space="preserve">Ligation, division, and stripping, long saphenous veins from saphenofemoral junction to knee or below.  </t>
  </si>
  <si>
    <t xml:space="preserve">Percutaneous placement of IVC filter, radiological supervision and interpretation </t>
  </si>
  <si>
    <t>Duplex scan of extremity veins including responses to compression and other maneuvers; complete bilateral study</t>
  </si>
  <si>
    <t>Duplex scan of extremity veins including responses to compression and other maneuvers; unilateral or limited study</t>
  </si>
  <si>
    <t>Primary Physician</t>
  </si>
  <si>
    <t>P</t>
  </si>
  <si>
    <t>Grand Total</t>
  </si>
  <si>
    <t>Total</t>
  </si>
  <si>
    <t>Trainee in an ACGME-accredited residency or fellowship program.</t>
  </si>
  <si>
    <t>Supervising Physician</t>
  </si>
  <si>
    <t>Management of vascular malformation/AV fistula</t>
  </si>
  <si>
    <t>Physician's office</t>
  </si>
  <si>
    <t>PO</t>
  </si>
  <si>
    <t>OF</t>
  </si>
  <si>
    <t>H</t>
  </si>
  <si>
    <t>Multiple procedures done on the same patient at the same time only count as one case.</t>
  </si>
  <si>
    <t>Other</t>
  </si>
  <si>
    <t>For each patient (as applicable):</t>
  </si>
  <si>
    <t>2. Choose up to one procedure category</t>
  </si>
  <si>
    <t xml:space="preserve">3. Choose up to one CPT code </t>
  </si>
  <si>
    <t>CJF6027</t>
  </si>
  <si>
    <t>RMS2121</t>
  </si>
  <si>
    <t>LMN4321</t>
  </si>
  <si>
    <t>S</t>
  </si>
  <si>
    <t>T</t>
  </si>
  <si>
    <t>29580-22</t>
  </si>
  <si>
    <t>Modalities including surgical therapy, embolization or chemical ablation.</t>
  </si>
  <si>
    <t>Modalities including surgical, endoscopic, endovenous thermal or ultrasound-guided chemical ablation.</t>
  </si>
  <si>
    <t>Modalities including thrombectomy, thrombolysis, venous stenting or deep venous reconstruction.</t>
  </si>
  <si>
    <t>Management of chronic venous ulceration</t>
  </si>
  <si>
    <t>Application of compression bandage</t>
  </si>
  <si>
    <t>Transcatheter therapy, infusion for thrombolysis other than coronary</t>
  </si>
  <si>
    <t>37204  </t>
  </si>
  <si>
    <t>Transcatheter occlusion or embolization (eg, to occlude a vascular malformation), percutaneous, any method, non-central nervous system</t>
  </si>
  <si>
    <t>Applicant's Role</t>
  </si>
  <si>
    <t>Facility Type</t>
  </si>
  <si>
    <t>ICD-9 CM Codes</t>
  </si>
  <si>
    <r>
      <t>Outpatient facility</t>
    </r>
    <r>
      <rPr>
        <sz val="11"/>
        <rFont val="Arial"/>
        <family val="2"/>
      </rPr>
      <t xml:space="preserve"> (please identify)</t>
    </r>
  </si>
  <si>
    <r>
      <t>Hospital</t>
    </r>
    <r>
      <rPr>
        <sz val="11"/>
        <rFont val="Arial"/>
        <family val="2"/>
      </rPr>
      <t xml:space="preserve"> (please identify)</t>
    </r>
  </si>
  <si>
    <t>Procedure Categories</t>
  </si>
  <si>
    <t>Procedure CPT Code</t>
  </si>
  <si>
    <t xml:space="preserve">*The Case ID Code identifier should be assigned by the applicant so that the patient is not identifiable to anyone but the applicant.   </t>
  </si>
  <si>
    <r>
      <t xml:space="preserve">1. Choose up to one </t>
    </r>
    <r>
      <rPr>
        <b/>
        <sz val="10"/>
        <rFont val="Arial"/>
        <family val="2"/>
      </rPr>
      <t>diagnostic</t>
    </r>
    <r>
      <rPr>
        <sz val="10"/>
        <rFont val="Arial"/>
        <family val="2"/>
      </rPr>
      <t xml:space="preserve"> venous duplex ultrasound code</t>
    </r>
  </si>
  <si>
    <t>No DIAGNOSTIC Duplex Scan was done for this case.</t>
  </si>
  <si>
    <t>Phlebitis and thrombophlebitis of superficial vessels of lower extremities</t>
  </si>
  <si>
    <t>451.0</t>
  </si>
  <si>
    <t>Phlebitis and thrombophlebitis of deep veins of lower extremities</t>
  </si>
  <si>
    <t>Phlebitis and thrombophlebitis of other (veins)</t>
  </si>
  <si>
    <t>Phlebitis and thrombophlebotis of superficial veins of upper extremities</t>
  </si>
  <si>
    <t>Phlebitis and thrombophlebitis of unspecified site</t>
  </si>
  <si>
    <t>Venous embolism and thrombosis of unspecified deep vessels of lower extremity</t>
  </si>
  <si>
    <t>453.40</t>
  </si>
  <si>
    <t>Venous embolism and thrombosis of deep vessels of proximal lower extremity</t>
  </si>
  <si>
    <t>Venous embolism and thrombosis of deep vessels of distal lower extremity</t>
  </si>
  <si>
    <t>Embolism and thrombosis of unspecified site</t>
  </si>
  <si>
    <t>Commonly Used</t>
  </si>
  <si>
    <t>454.0</t>
  </si>
  <si>
    <t>Varicose veins of lower extremities w/ ulcer</t>
  </si>
  <si>
    <t>Varicose veins of lower extremities w/ inflammation</t>
  </si>
  <si>
    <t>Varicose veins of lower extremities w/ ulcer and inflammation</t>
  </si>
  <si>
    <t>Venous (peripheral) insufficiency, unspec.</t>
  </si>
  <si>
    <r>
      <t xml:space="preserve">Source: </t>
    </r>
    <r>
      <rPr>
        <i/>
        <sz val="10"/>
        <rFont val="Arial"/>
        <family val="2"/>
      </rPr>
      <t>www.ICD9Data.com</t>
    </r>
  </si>
  <si>
    <t>(Please list code on case log)</t>
  </si>
  <si>
    <t>[You may add additional rows as needed.]</t>
  </si>
  <si>
    <t xml:space="preserve">APPLICANT'S NAME:  </t>
  </si>
  <si>
    <t>Phlebitis and thrombophlebitis of femoral vein</t>
  </si>
  <si>
    <t>OF: Midwest Surgi-Center, Anytown, IL</t>
  </si>
  <si>
    <t>NA</t>
  </si>
  <si>
    <t>Sample Case Log:</t>
  </si>
  <si>
    <t>H: St. Luke's Hospital, St. Louis, MO</t>
  </si>
  <si>
    <t>453.41</t>
  </si>
  <si>
    <t>Note that all data in the sample log above are for illustration only.  They are not intended to to be valid or suitable data to describe actual cases.  They are sample placehoders only to show the data entry process.</t>
  </si>
  <si>
    <t>(blank)</t>
  </si>
  <si>
    <t>Count BY Role</t>
  </si>
  <si>
    <t>Count BY Dx US Code</t>
  </si>
  <si>
    <t>Count BY CPT Code</t>
  </si>
  <si>
    <t>Count BY Category</t>
  </si>
  <si>
    <t>Count BY Where Perf</t>
  </si>
  <si>
    <t>Count BY Date</t>
  </si>
  <si>
    <t>Selective catheter placement, venous system; first order branch (eg, renal vein, jugular vein)</t>
  </si>
  <si>
    <t>Stab phlebectomy of varicose veins, one extremity; 10-20 stab incisions</t>
  </si>
  <si>
    <t>For more than 20 incisions</t>
  </si>
  <si>
    <t xml:space="preserve">For less than 10 incisions </t>
  </si>
  <si>
    <t>Management of pelvic venous insufficiency </t>
  </si>
  <si>
    <t>Applicant's Role
[See tab below]</t>
  </si>
  <si>
    <t>Facility Where Procedure was Performed
[See tab below]</t>
  </si>
  <si>
    <r>
      <t>DIAGNOSTIC</t>
    </r>
    <r>
      <rPr>
        <sz val="9"/>
        <rFont val="Arial Narrow"/>
        <family val="2"/>
      </rPr>
      <t xml:space="preserve"> Venous Duplex Ultrasound
[See tab below]</t>
    </r>
  </si>
  <si>
    <t>Procedure Category
[See tab below]</t>
  </si>
  <si>
    <t>LMN4322</t>
  </si>
  <si>
    <t>Procedure CPT Code
[See tab below]</t>
  </si>
  <si>
    <t>Complications
[See tab below]</t>
  </si>
  <si>
    <t>Complications Codes</t>
  </si>
  <si>
    <t>Code</t>
  </si>
  <si>
    <t>NONE</t>
  </si>
  <si>
    <t>None</t>
  </si>
  <si>
    <t>Allergic Reaction</t>
  </si>
  <si>
    <t>HOSP</t>
  </si>
  <si>
    <t>Complication requiring hospitalization (or referral outside center)</t>
  </si>
  <si>
    <t>DEATH</t>
  </si>
  <si>
    <t>Death</t>
  </si>
  <si>
    <t>DVT</t>
  </si>
  <si>
    <t>Deep Vein Thrombosis</t>
  </si>
  <si>
    <t>EHIT</t>
  </si>
  <si>
    <t>Endovenous Heat Induced Thrombus 2, 3, or 4</t>
  </si>
  <si>
    <t>FAIL</t>
  </si>
  <si>
    <t>Failure of treated vessel to close (ablation procedures)</t>
  </si>
  <si>
    <t>PROC</t>
  </si>
  <si>
    <t>Failure to perform procedure</t>
  </si>
  <si>
    <t>INFEC</t>
  </si>
  <si>
    <t>Infection</t>
  </si>
  <si>
    <t>IAI</t>
  </si>
  <si>
    <t>Intra-arterial injection</t>
  </si>
  <si>
    <t>PE</t>
  </si>
  <si>
    <t>Pulmonary embolism</t>
  </si>
  <si>
    <t>FIBER</t>
  </si>
  <si>
    <t>Retained guidewire/sheath/fiber</t>
  </si>
  <si>
    <t>NERVE</t>
  </si>
  <si>
    <t>Sensory/Motor nerve injury</t>
  </si>
  <si>
    <t>STROKE</t>
  </si>
  <si>
    <t>Stroke</t>
  </si>
  <si>
    <t>NEC</t>
  </si>
  <si>
    <t>Superficial skin necrosis</t>
  </si>
  <si>
    <t>BURN</t>
  </si>
  <si>
    <t>Thermal skin burn</t>
  </si>
  <si>
    <t>TIA</t>
  </si>
  <si>
    <t>Transient ischemic attack</t>
  </si>
  <si>
    <t xml:space="preserve">*The Case ID Code identifier should be assigned by the applicant so that the patient is not identifiable to anyone but the applicant.  </t>
  </si>
  <si>
    <t>Row Labels</t>
  </si>
  <si>
    <t>Count of Case ID Code *</t>
  </si>
  <si>
    <r>
      <t xml:space="preserve">Count BY </t>
    </r>
    <r>
      <rPr>
        <u/>
        <sz val="10"/>
        <rFont val="Arial"/>
        <family val="2"/>
      </rPr>
      <t>Complications</t>
    </r>
  </si>
  <si>
    <t>ABVLM HQ USE ONLY</t>
  </si>
  <si>
    <t>ALLER</t>
  </si>
  <si>
    <t xml:space="preserve">          IMPORTANT TO FILL IN</t>
  </si>
  <si>
    <r>
      <t xml:space="preserve">The ABVLM Case Log must be completed by all applicants.  It is an Excel workbook, and it must be submitted online through the website.
The log provides 220 lines for case information required to be documented.  Both Venous case and Ultrasound experience (if needed) can be documented on the same Excel worksheet, or you may create a separate log.  An applicant may add additional lines as needed for their particular circumstance.
Please see the </t>
    </r>
    <r>
      <rPr>
        <i/>
        <sz val="10"/>
        <rFont val="Arial"/>
        <family val="2"/>
      </rPr>
      <t>ABVLM Certification Exam Application Requirements &amp; Policies</t>
    </r>
    <r>
      <rPr>
        <sz val="10"/>
        <rFont val="Arial"/>
        <family val="2"/>
      </rPr>
      <t xml:space="preserve"> for specific details on what cases are to be documented on the form.  The cases need not be in date or sequential order, meaning they can be from any time in the past 3 years.</t>
    </r>
  </si>
  <si>
    <r>
      <t xml:space="preserve">Applicants will list the required minimum number of cases to meet the minimum criteria for their application path.  If the applicant must also document Ultrasound Experience, then they may require more than the number of lines listed n the log.  (Additional info below.)
</t>
    </r>
    <r>
      <rPr>
        <b/>
        <u/>
        <sz val="10"/>
        <rFont val="Arial"/>
        <family val="2"/>
      </rPr>
      <t>FIELD DEFINITIONS</t>
    </r>
    <r>
      <rPr>
        <sz val="10"/>
        <rFont val="Arial"/>
        <family val="2"/>
      </rPr>
      <t xml:space="preserve">
</t>
    </r>
    <r>
      <rPr>
        <b/>
        <sz val="10"/>
        <rFont val="Arial"/>
        <family val="2"/>
      </rPr>
      <t>Case #</t>
    </r>
    <r>
      <rPr>
        <sz val="10"/>
        <rFont val="Arial"/>
        <family val="2"/>
      </rPr>
      <t xml:space="preserve"> – Pre-assigned 1 through 220.  If additional rows are needed, insert rows and continue the numbering sequence at 221.
</t>
    </r>
    <r>
      <rPr>
        <b/>
        <sz val="10"/>
        <rFont val="Arial"/>
        <family val="2"/>
      </rPr>
      <t>Case ID Code</t>
    </r>
    <r>
      <rPr>
        <sz val="10"/>
        <rFont val="Arial"/>
        <family val="2"/>
      </rPr>
      <t xml:space="preserve"> – This identifier should be assigned by the applicant so that, per HIPPA, the patient is not identifiable to anyone but the applicant.  If an audit of the applicants’ log is conducted, this ID Code should be usable to obtain case records.
</t>
    </r>
    <r>
      <rPr>
        <b/>
        <sz val="10"/>
        <rFont val="Arial"/>
        <family val="2"/>
      </rPr>
      <t>Patient’s Age</t>
    </r>
    <r>
      <rPr>
        <sz val="10"/>
        <rFont val="Arial"/>
        <family val="2"/>
      </rPr>
      <t xml:space="preserve"> – Age at the time of the procedure.
</t>
    </r>
    <r>
      <rPr>
        <b/>
        <sz val="10"/>
        <rFont val="Arial"/>
        <family val="2"/>
      </rPr>
      <t>Procedure Date</t>
    </r>
    <r>
      <rPr>
        <sz val="10"/>
        <rFont val="Arial"/>
        <family val="2"/>
      </rPr>
      <t xml:space="preserve"> – Not to exceed three years prior to the application date.</t>
    </r>
  </si>
  <si>
    <t>Utrasound study follow-up</t>
  </si>
  <si>
    <t xml:space="preserve">Intravascular ultrasound (non-coronary vessel) during diagnostic evaluation and/or therapeutic intervention; initial vessel </t>
  </si>
  <si>
    <t xml:space="preserve">Intravascular ultrasound (non-coronary vessel) during diagnostic evaluation and/or therapeutic intervention; each additional vessel </t>
  </si>
  <si>
    <t>Ultrasound, pelvic (nonobstetric), real time with image documentation; complete</t>
  </si>
  <si>
    <t>DIAGNOSTIC Duplex Ultrasound Code</t>
  </si>
  <si>
    <r>
      <t>DIAGNOSTIC</t>
    </r>
    <r>
      <rPr>
        <sz val="9"/>
        <rFont val="Arial Narrow"/>
        <family val="2"/>
      </rPr>
      <t xml:space="preserve"> Duplex Ultrasound
[See tab below]</t>
    </r>
  </si>
  <si>
    <r>
      <t>DIAGNOSTIC Duplex Ultrasound</t>
    </r>
    <r>
      <rPr>
        <sz val="10"/>
        <rFont val="Arial"/>
        <family val="2"/>
      </rPr>
      <t xml:space="preserve"> – See tab for usable codes.  
   NOTE: Write in a diagnostic code in this column only in cases where ultrasound was used in the diagnosis phase.  Count that diagnostic use at most only once in the log.  If ultrasound was used in a case </t>
    </r>
    <r>
      <rPr>
        <u/>
        <sz val="10"/>
        <rFont val="Arial"/>
        <family val="2"/>
      </rPr>
      <t>only</t>
    </r>
    <r>
      <rPr>
        <sz val="10"/>
        <rFont val="Arial"/>
        <family val="2"/>
      </rPr>
      <t xml:space="preserve"> as a tool in a procedure, this column should be “NA”.  
   For example, if ultrasound was used to diagnose a patient requiring GSV ablation in the left leg, and ultrasound-guided sclerotherapy of the SSV in the right leg, this patient would have two case lines: one for the GSV ablation, and a second for the SSV sclerotherapy.  However, since the </t>
    </r>
    <r>
      <rPr>
        <b/>
        <i/>
        <sz val="10"/>
        <rFont val="Arial"/>
        <family val="2"/>
      </rPr>
      <t>diagnostic</t>
    </r>
    <r>
      <rPr>
        <sz val="10"/>
        <rFont val="Arial"/>
        <family val="2"/>
      </rPr>
      <t xml:space="preserve"> ultrasound was done only once to diagnose these two conditions, it can be used for at most one case.  Use of ultrasound during a UGS procedure is a practical use, </t>
    </r>
    <r>
      <rPr>
        <u/>
        <sz val="10"/>
        <rFont val="Arial"/>
        <family val="2"/>
      </rPr>
      <t>not</t>
    </r>
    <r>
      <rPr>
        <sz val="10"/>
        <rFont val="Arial"/>
        <family val="2"/>
      </rPr>
      <t xml:space="preserve"> a diagnostic use, and it is therefore </t>
    </r>
    <r>
      <rPr>
        <u/>
        <sz val="10"/>
        <rFont val="Arial"/>
        <family val="2"/>
      </rPr>
      <t>not</t>
    </r>
    <r>
      <rPr>
        <sz val="10"/>
        <rFont val="Arial"/>
        <family val="2"/>
      </rPr>
      <t xml:space="preserve"> counted in the DIAGNOSTIC column.  
   In the example above, the first case might use code 93970 and the second case would be NA, since the diagnosis was made during the first bilateral scan session.
</t>
    </r>
    <r>
      <rPr>
        <b/>
        <sz val="10"/>
        <rFont val="Arial"/>
        <family val="2"/>
      </rPr>
      <t>Procedure Category</t>
    </r>
    <r>
      <rPr>
        <sz val="10"/>
        <rFont val="Arial"/>
        <family val="2"/>
      </rPr>
      <t xml:space="preserve"> – See tab for usable category codes.
</t>
    </r>
    <r>
      <rPr>
        <b/>
        <sz val="10"/>
        <rFont val="Arial"/>
        <family val="2"/>
      </rPr>
      <t>Procedure CPT Code</t>
    </r>
    <r>
      <rPr>
        <sz val="10"/>
        <rFont val="Arial"/>
        <family val="2"/>
      </rPr>
      <t xml:space="preserve"> – See tab for usable procedure codes.
</t>
    </r>
    <r>
      <rPr>
        <b/>
        <sz val="10"/>
        <rFont val="Arial"/>
        <family val="2"/>
      </rPr>
      <t>Complications Category</t>
    </r>
    <r>
      <rPr>
        <sz val="10"/>
        <rFont val="Arial"/>
        <family val="2"/>
      </rPr>
      <t xml:space="preserve"> – See tab for usable category codes.
</t>
    </r>
    <r>
      <rPr>
        <i/>
        <sz val="10"/>
        <rFont val="Arial"/>
        <family val="2"/>
      </rPr>
      <t xml:space="preserve">HINT:  In order to print all sheets in this Case Log, please select </t>
    </r>
    <r>
      <rPr>
        <sz val="10"/>
        <rFont val="Arial"/>
        <family val="2"/>
      </rPr>
      <t>File</t>
    </r>
    <r>
      <rPr>
        <i/>
        <sz val="10"/>
        <rFont val="Arial"/>
        <family val="2"/>
      </rPr>
      <t xml:space="preserve">, </t>
    </r>
    <r>
      <rPr>
        <sz val="10"/>
        <rFont val="Arial"/>
        <family val="2"/>
      </rPr>
      <t>Print</t>
    </r>
    <r>
      <rPr>
        <i/>
        <sz val="10"/>
        <rFont val="Arial"/>
        <family val="2"/>
      </rPr>
      <t xml:space="preserve">, choose </t>
    </r>
    <r>
      <rPr>
        <sz val="10"/>
        <rFont val="Arial"/>
        <family val="2"/>
      </rPr>
      <t>Entire workbook</t>
    </r>
    <r>
      <rPr>
        <i/>
        <sz val="10"/>
        <rFont val="Arial"/>
        <family val="2"/>
      </rPr>
      <t xml:space="preserve"> (in the </t>
    </r>
    <r>
      <rPr>
        <b/>
        <sz val="10"/>
        <rFont val="Arial"/>
        <family val="2"/>
      </rPr>
      <t xml:space="preserve">Print what </t>
    </r>
    <r>
      <rPr>
        <i/>
        <sz val="10"/>
        <rFont val="Arial"/>
        <family val="2"/>
      </rPr>
      <t xml:space="preserve">section), then </t>
    </r>
    <r>
      <rPr>
        <sz val="10"/>
        <rFont val="Arial"/>
        <family val="2"/>
      </rPr>
      <t>OK</t>
    </r>
    <r>
      <rPr>
        <i/>
        <sz val="10"/>
        <rFont val="Arial"/>
        <family val="2"/>
      </rPr>
      <t>.</t>
    </r>
  </si>
  <si>
    <t>S1</t>
  </si>
  <si>
    <t>S2</t>
  </si>
  <si>
    <t>Saphenous vein ablation (GSV or SSV)</t>
  </si>
  <si>
    <t>S3</t>
  </si>
  <si>
    <t>Ambulatory Phlebectomy</t>
  </si>
  <si>
    <t>S4</t>
  </si>
  <si>
    <t>Non-operative, i.e. compression therapy.</t>
  </si>
  <si>
    <t>Sclerotherapy
(including treatment of telangiectasias [spider veins], reticular veins, perforators, and varicose veins)</t>
  </si>
  <si>
    <t>Modalities include injection and ultrasound-guided chemical ablation of non-saphenous veins.</t>
  </si>
  <si>
    <t>D1</t>
  </si>
  <si>
    <t>D2</t>
  </si>
  <si>
    <t>D3</t>
  </si>
  <si>
    <t>Management of deep venous disease 
(including VTE, deep venous insufficiency, venous obstruction, venous aneurysm, venous trauma)</t>
  </si>
  <si>
    <t>Deep Vein/Pelvic/Vascular Malformations</t>
  </si>
  <si>
    <t>Superficial Venous Intervention</t>
  </si>
  <si>
    <t>ICD-10 CM Codes</t>
  </si>
  <si>
    <t>Note: This list is not nor is it intended to be comprehensive of all possible ICD codes used in vein treatments.  If you have a case using a different code, please write in the code on the case log.</t>
  </si>
  <si>
    <t>I80.0</t>
  </si>
  <si>
    <t>I80.1</t>
  </si>
  <si>
    <t>I80.21</t>
  </si>
  <si>
    <t>Phlebitis and thrombophlebitis of iliac vein</t>
  </si>
  <si>
    <t>I80.22</t>
  </si>
  <si>
    <t>Phlebitis and thrombophlebitis of popliteal vein</t>
  </si>
  <si>
    <t>I80.29</t>
  </si>
  <si>
    <t>Phlebitis and thrombophlebitis of other deep vessels of lower extremities</t>
  </si>
  <si>
    <t>I80.3</t>
  </si>
  <si>
    <t>Phlebitis and thrombophlebitis of lower extremities, unspecified</t>
  </si>
  <si>
    <t>I80.8</t>
  </si>
  <si>
    <t>Phlebitis and thrombophlebitis of other sites</t>
  </si>
  <si>
    <t>I82.4</t>
  </si>
  <si>
    <t>Acute embolism and thrombosis of deep veins of lower extremity</t>
  </si>
  <si>
    <t>I82.8</t>
  </si>
  <si>
    <t>Embolism and thrombosis of other specified veins</t>
  </si>
  <si>
    <t>I87.01</t>
  </si>
  <si>
    <t>Postthrombotic syndrome with ulcer</t>
  </si>
  <si>
    <t>I87.02</t>
  </si>
  <si>
    <t>Postthrombotic syndrome with inflammation</t>
  </si>
  <si>
    <t>I87.2</t>
  </si>
  <si>
    <t>Venous insufficiency (chronic) (peripheral)</t>
  </si>
  <si>
    <t>I87.1</t>
  </si>
  <si>
    <t>Compression of vein</t>
  </si>
  <si>
    <t>N94.89</t>
  </si>
  <si>
    <t>Other specified conditions associated with female genital organs and menstrual cycle (pelvic venous insufficiency)</t>
  </si>
  <si>
    <t>I83.00</t>
  </si>
  <si>
    <t>Varicose veins of unspecified lower extremity with ulcer</t>
  </si>
  <si>
    <t>I83.1</t>
  </si>
  <si>
    <t>Varicose veins of lower extremities with inflammation</t>
  </si>
  <si>
    <t>I83.20</t>
  </si>
  <si>
    <t>Varicose veins of unspecified lower extremity with both ulcer and inflammation</t>
  </si>
  <si>
    <t>I83.89</t>
  </si>
  <si>
    <t>I83.90</t>
  </si>
  <si>
    <t>Asymptomatic varicose veins of unspecified lower extremity</t>
  </si>
  <si>
    <r>
      <t xml:space="preserve">Source: </t>
    </r>
    <r>
      <rPr>
        <i/>
        <sz val="10"/>
        <rFont val="Arial"/>
        <family val="2"/>
      </rPr>
      <t>www.ICD10Data.com</t>
    </r>
  </si>
  <si>
    <r>
      <t>For the next seven fields below, specific values to use can be viewed by clicking on one of the “tabs” at the bottom of Excel file.</t>
    </r>
    <r>
      <rPr>
        <sz val="10"/>
        <rFont val="Arial"/>
        <family val="2"/>
      </rPr>
      <t xml:space="preserve">
</t>
    </r>
    <r>
      <rPr>
        <b/>
        <sz val="10"/>
        <rFont val="Arial"/>
        <family val="2"/>
      </rPr>
      <t>Applicant's Role</t>
    </r>
    <r>
      <rPr>
        <sz val="10"/>
        <rFont val="Arial"/>
        <family val="2"/>
      </rPr>
      <t xml:space="preserve"> – Role during case.  See tab for usable codes.
</t>
    </r>
    <r>
      <rPr>
        <b/>
        <sz val="10"/>
        <rFont val="Arial"/>
        <family val="2"/>
      </rPr>
      <t>Facility Where Procedure was Performed</t>
    </r>
    <r>
      <rPr>
        <sz val="10"/>
        <rFont val="Arial"/>
        <family val="2"/>
      </rPr>
      <t xml:space="preserve"> – Description and, if not Physician’s Office, Location.  See tab for usable codes and sample log for examples.
</t>
    </r>
    <r>
      <rPr>
        <b/>
        <sz val="10"/>
        <rFont val="Arial"/>
        <family val="2"/>
      </rPr>
      <t>ICD CM Code</t>
    </r>
    <r>
      <rPr>
        <sz val="10"/>
        <rFont val="Arial"/>
        <family val="2"/>
      </rPr>
      <t xml:space="preserve"> – used for case.  Tab shows an abridged list of ICD-9 and ICD-10 CM codes that deal with vein disease.  However, when applicable, applicant should write in codes other than those provided.</t>
    </r>
  </si>
  <si>
    <t>ICD-9 or ICD-10 CM Code
[See tab below]</t>
  </si>
  <si>
    <t>D7</t>
  </si>
  <si>
    <t>Count BY ICD</t>
  </si>
  <si>
    <t>INSTRUCTIONS FOR COMPLETION OF CASE LOG</t>
  </si>
  <si>
    <t>Injection of sclerosing solution; single vein (mixing it your self)</t>
  </si>
  <si>
    <t>I83.893</t>
  </si>
  <si>
    <t>Left Leg</t>
  </si>
  <si>
    <t>I83.891</t>
  </si>
  <si>
    <t>i83.892</t>
  </si>
  <si>
    <t>Right Leg</t>
  </si>
  <si>
    <t>Bilateral</t>
  </si>
  <si>
    <t>Multiple veins, same leg (Cosmetics Code)</t>
  </si>
  <si>
    <t>Ablation (Varithena)</t>
  </si>
  <si>
    <t>FILL IN APPLICANT NAME HERE</t>
  </si>
  <si>
    <t>(revised Feb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</si>
</sst>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32" x14ac:knownFonts="1">
    <font>
      <sz val="10"/>
      <name val="Arial"/>
    </font>
    <font>
      <sz val="10"/>
      <name val="Arial"/>
      <family val="2"/>
    </font>
    <font>
      <sz val="9"/>
      <name val="Arial Narrow"/>
      <family val="2"/>
    </font>
    <font>
      <sz val="8"/>
      <name val="Arial"/>
      <family val="2"/>
    </font>
    <font>
      <sz val="11"/>
      <name val="Arial"/>
      <family val="2"/>
    </font>
    <font>
      <b/>
      <sz val="10"/>
      <name val="Arial"/>
      <family val="2"/>
    </font>
    <font>
      <sz val="10"/>
      <name val="Arial"/>
      <family val="2"/>
    </font>
    <font>
      <sz val="12"/>
      <name val="Times New Roman"/>
      <family val="1"/>
    </font>
    <font>
      <i/>
      <sz val="10"/>
      <name val="Arial"/>
      <family val="2"/>
    </font>
    <font>
      <b/>
      <sz val="11"/>
      <name val="Arial"/>
      <family val="2"/>
    </font>
    <font>
      <b/>
      <u/>
      <sz val="11"/>
      <name val="Arial"/>
      <family val="2"/>
    </font>
    <font>
      <b/>
      <sz val="9"/>
      <name val="Arial Narrow"/>
      <family val="2"/>
    </font>
    <font>
      <u/>
      <sz val="10"/>
      <name val="Arial"/>
      <family val="2"/>
    </font>
    <font>
      <b/>
      <u/>
      <sz val="10"/>
      <name val="Arial"/>
      <family val="2"/>
    </font>
    <font>
      <b/>
      <i/>
      <sz val="10"/>
      <name val="Arial"/>
      <family val="2"/>
    </font>
    <font>
      <u/>
      <sz val="10"/>
      <name val="Arial"/>
      <family val="2"/>
    </font>
    <font>
      <sz val="11"/>
      <name val="Calibri"/>
      <family val="2"/>
    </font>
    <font>
      <b/>
      <sz val="11"/>
      <name val="Calibri"/>
      <family val="2"/>
    </font>
    <font>
      <sz val="11"/>
      <color indexed="8"/>
      <name val="Calibri"/>
      <family val="2"/>
    </font>
    <font>
      <u/>
      <sz val="11"/>
      <name val="Arial"/>
      <family val="2"/>
    </font>
    <font>
      <b/>
      <sz val="12"/>
      <name val="Arial"/>
      <family val="2"/>
    </font>
    <font>
      <u/>
      <sz val="10"/>
      <color theme="10"/>
      <name val="Arial"/>
      <family val="2"/>
    </font>
    <font>
      <u/>
      <sz val="10"/>
      <color theme="11"/>
      <name val="Arial"/>
      <family val="2"/>
    </font>
    <font>
      <sz val="11"/>
      <color rgb="FF000000"/>
      <name val="Arial"/>
      <family val="2"/>
    </font>
    <font>
      <b/>
      <u/>
      <sz val="11"/>
      <color theme="10"/>
      <name val="Arial"/>
      <family val="2"/>
    </font>
    <font>
      <b/>
      <sz val="11"/>
      <color rgb="FF000000"/>
      <name val="Arial"/>
      <family val="2"/>
    </font>
    <font>
      <sz val="10"/>
      <name val="Courier New"/>
      <family val="1"/>
    </font>
    <font>
      <b/>
      <u/>
      <sz val="11"/>
      <color theme="1"/>
      <name val="Arial"/>
      <family val="2"/>
    </font>
    <font>
      <sz val="11"/>
      <color theme="1"/>
      <name val="Arial"/>
      <family val="2"/>
    </font>
    <font>
      <sz val="10"/>
      <name val="Arial"/>
      <family val="2"/>
    </font>
    <font>
      <b/>
      <sz val="10"/>
      <color rgb="FFFF0000"/>
      <name val="Arial"/>
      <family val="2"/>
    </font>
    <font>
      <sz val="9"/>
      <name val="Arial"/>
      <family val="2"/>
    </font>
  </fonts>
  <fills count="3">
    <fill>
      <patternFill patternType="none"/>
    </fill>
    <fill>
      <patternFill patternType="gray125"/>
    </fill>
    <fill>
      <patternFill patternType="solid">
        <fgColor theme="0"/>
        <bgColor indexed="64"/>
      </patternFill>
    </fill>
  </fills>
  <borders count="17">
    <border>
      <left/>
      <right/>
      <top/>
      <bottom/>
      <diagonal/>
    </border>
    <border>
      <left style="hair">
        <color auto="1"/>
      </left>
      <right style="hair">
        <color auto="1"/>
      </right>
      <top style="hair">
        <color auto="1"/>
      </top>
      <bottom style="hair">
        <color auto="1"/>
      </bottom>
      <diagonal/>
    </border>
    <border>
      <left/>
      <right/>
      <top/>
      <bottom style="thin">
        <color auto="1"/>
      </bottom>
      <diagonal/>
    </border>
    <border>
      <left style="hair">
        <color auto="1"/>
      </left>
      <right style="hair">
        <color auto="1"/>
      </right>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hair">
        <color auto="1"/>
      </left>
      <right style="hair">
        <color auto="1"/>
      </right>
      <top style="thin">
        <color auto="1"/>
      </top>
      <bottom style="hair">
        <color auto="1"/>
      </bottom>
      <diagonal/>
    </border>
    <border>
      <left style="hair">
        <color auto="1"/>
      </left>
      <right style="hair">
        <color auto="1"/>
      </right>
      <top style="thin">
        <color auto="1"/>
      </top>
      <bottom style="thin">
        <color auto="1"/>
      </bottom>
      <diagonal/>
    </border>
    <border>
      <left style="hair">
        <color auto="1"/>
      </left>
      <right style="hair">
        <color auto="1"/>
      </right>
      <top style="hair">
        <color auto="1"/>
      </top>
      <bottom style="thin">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right/>
      <top style="hair">
        <color auto="1"/>
      </top>
      <bottom/>
      <diagonal/>
    </border>
    <border>
      <left/>
      <right style="thin">
        <color auto="1"/>
      </right>
      <top style="thin">
        <color auto="1"/>
      </top>
      <bottom style="thin">
        <color auto="1"/>
      </bottom>
      <diagonal/>
    </border>
    <border>
      <left/>
      <right style="thin">
        <color auto="1"/>
      </right>
      <top style="hair">
        <color auto="1"/>
      </top>
      <bottom style="thin">
        <color auto="1"/>
      </bottom>
      <diagonal/>
    </border>
    <border>
      <left style="hair">
        <color auto="1"/>
      </left>
      <right/>
      <top style="hair">
        <color auto="1"/>
      </top>
      <bottom style="hair">
        <color auto="1"/>
      </bottom>
      <diagonal/>
    </border>
    <border>
      <left style="hair">
        <color auto="1"/>
      </left>
      <right/>
      <top style="medium">
        <color auto="1"/>
      </top>
      <bottom style="hair">
        <color auto="1"/>
      </bottom>
      <diagonal/>
    </border>
    <border>
      <left style="hair">
        <color auto="1"/>
      </left>
      <right style="hair">
        <color auto="1"/>
      </right>
      <top/>
      <bottom/>
      <diagonal/>
    </border>
  </borders>
  <cellStyleXfs count="18">
    <xf numFmtId="0" fontId="0" fillId="0" borderId="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cellStyleXfs>
  <cellXfs count="140">
    <xf numFmtId="0" fontId="0" fillId="0" borderId="0" xfId="0"/>
    <xf numFmtId="49" fontId="4" fillId="0" borderId="0" xfId="0" applyNumberFormat="1" applyFont="1"/>
    <xf numFmtId="0" fontId="4" fillId="0" borderId="0" xfId="0" applyFont="1"/>
    <xf numFmtId="0" fontId="0" fillId="0" borderId="0" xfId="0" applyAlignment="1">
      <alignment wrapText="1"/>
    </xf>
    <xf numFmtId="0" fontId="0" fillId="0" borderId="1" xfId="0" applyBorder="1" applyAlignment="1">
      <alignment vertical="top" wrapText="1"/>
    </xf>
    <xf numFmtId="0" fontId="5" fillId="0" borderId="0" xfId="0" applyFont="1"/>
    <xf numFmtId="0" fontId="0" fillId="0" borderId="0" xfId="0" applyAlignment="1">
      <alignment horizontal="left" wrapText="1"/>
    </xf>
    <xf numFmtId="0" fontId="0" fillId="0" borderId="2" xfId="0" applyBorder="1"/>
    <xf numFmtId="0" fontId="6" fillId="0" borderId="0" xfId="0" applyFont="1"/>
    <xf numFmtId="0" fontId="7" fillId="0" borderId="0" xfId="0" applyFont="1"/>
    <xf numFmtId="0" fontId="7" fillId="0" borderId="0" xfId="0" applyFont="1" applyAlignment="1">
      <alignment horizontal="left" indent="4"/>
    </xf>
    <xf numFmtId="0" fontId="0" fillId="0" borderId="1" xfId="0" applyBorder="1" applyAlignment="1">
      <alignment horizontal="center" vertical="top" wrapText="1"/>
    </xf>
    <xf numFmtId="0" fontId="0" fillId="0" borderId="3" xfId="0" applyBorder="1" applyAlignment="1">
      <alignment horizontal="center" vertical="top" wrapText="1"/>
    </xf>
    <xf numFmtId="0" fontId="0" fillId="0" borderId="3" xfId="0" applyBorder="1" applyAlignment="1">
      <alignment vertical="top" wrapText="1"/>
    </xf>
    <xf numFmtId="0" fontId="9" fillId="0" borderId="0" xfId="0" applyFont="1"/>
    <xf numFmtId="0" fontId="9" fillId="0" borderId="0" xfId="0" applyFont="1" applyAlignment="1">
      <alignment horizontal="center"/>
    </xf>
    <xf numFmtId="49" fontId="9" fillId="0" borderId="1" xfId="0" applyNumberFormat="1" applyFont="1" applyBorder="1"/>
    <xf numFmtId="0" fontId="4" fillId="0" borderId="1" xfId="0" applyFont="1" applyBorder="1"/>
    <xf numFmtId="0" fontId="5" fillId="0" borderId="0" xfId="0" applyFont="1" applyAlignment="1">
      <alignment horizontal="center" vertical="top" wrapText="1"/>
    </xf>
    <xf numFmtId="0" fontId="10" fillId="0" borderId="0" xfId="0" applyFont="1" applyBorder="1"/>
    <xf numFmtId="0" fontId="2" fillId="0" borderId="5" xfId="0" applyFont="1" applyBorder="1" applyAlignment="1">
      <alignment horizontal="center" wrapText="1"/>
    </xf>
    <xf numFmtId="0" fontId="5" fillId="0" borderId="1" xfId="0" applyFont="1" applyBorder="1" applyAlignment="1">
      <alignment horizontal="center" vertical="top" wrapText="1"/>
    </xf>
    <xf numFmtId="0" fontId="5" fillId="0" borderId="1" xfId="0" applyFont="1" applyBorder="1" applyAlignment="1">
      <alignment horizontal="center"/>
    </xf>
    <xf numFmtId="0" fontId="1" fillId="0" borderId="1" xfId="0" applyFont="1" applyFill="1" applyBorder="1"/>
    <xf numFmtId="49" fontId="9" fillId="0" borderId="1" xfId="0" applyNumberFormat="1" applyFont="1" applyBorder="1" applyAlignment="1">
      <alignment horizontal="left"/>
    </xf>
    <xf numFmtId="49" fontId="9" fillId="0" borderId="0" xfId="0" applyNumberFormat="1" applyFont="1" applyBorder="1"/>
    <xf numFmtId="49" fontId="0" fillId="0" borderId="0" xfId="0" applyNumberFormat="1"/>
    <xf numFmtId="49" fontId="2" fillId="0" borderId="5" xfId="0" applyNumberFormat="1" applyFont="1" applyBorder="1" applyAlignment="1">
      <alignment horizontal="center" wrapText="1"/>
    </xf>
    <xf numFmtId="49" fontId="11" fillId="0" borderId="5" xfId="0" applyNumberFormat="1" applyFont="1" applyBorder="1" applyAlignment="1">
      <alignment horizontal="center" wrapText="1"/>
    </xf>
    <xf numFmtId="164" fontId="2" fillId="0" borderId="5" xfId="0" applyNumberFormat="1" applyFont="1" applyBorder="1" applyAlignment="1">
      <alignment horizontal="center" wrapText="1"/>
    </xf>
    <xf numFmtId="0" fontId="0" fillId="0" borderId="7" xfId="0" applyBorder="1" applyAlignment="1">
      <alignment horizontal="center" wrapText="1"/>
    </xf>
    <xf numFmtId="164" fontId="0" fillId="0" borderId="7" xfId="0" applyNumberFormat="1" applyBorder="1" applyAlignment="1">
      <alignment horizontal="center" wrapText="1"/>
    </xf>
    <xf numFmtId="49" fontId="0" fillId="0" borderId="7" xfId="0" applyNumberFormat="1" applyBorder="1" applyAlignment="1">
      <alignment horizontal="center" wrapText="1"/>
    </xf>
    <xf numFmtId="0" fontId="0" fillId="0" borderId="8" xfId="0" applyBorder="1" applyAlignment="1">
      <alignment horizontal="center" wrapText="1"/>
    </xf>
    <xf numFmtId="164" fontId="0" fillId="0" borderId="8" xfId="0" applyNumberFormat="1" applyBorder="1" applyAlignment="1">
      <alignment horizontal="center" wrapText="1"/>
    </xf>
    <xf numFmtId="49" fontId="0" fillId="0" borderId="8" xfId="0" applyNumberFormat="1" applyBorder="1" applyAlignment="1">
      <alignment horizontal="center" wrapText="1"/>
    </xf>
    <xf numFmtId="49" fontId="0" fillId="0" borderId="0" xfId="0" applyNumberFormat="1" applyAlignment="1">
      <alignment horizontal="left"/>
    </xf>
    <xf numFmtId="0" fontId="6" fillId="0" borderId="3" xfId="0" applyFont="1" applyBorder="1" applyAlignment="1">
      <alignment horizontal="center" vertical="top"/>
    </xf>
    <xf numFmtId="0" fontId="0" fillId="0" borderId="0" xfId="0" applyAlignment="1">
      <alignment horizontal="center"/>
    </xf>
    <xf numFmtId="14" fontId="0" fillId="0" borderId="3" xfId="0" applyNumberFormat="1" applyBorder="1" applyAlignment="1">
      <alignment horizontal="center" vertical="top" wrapText="1"/>
    </xf>
    <xf numFmtId="14" fontId="0" fillId="0" borderId="1" xfId="0" applyNumberFormat="1" applyBorder="1" applyAlignment="1">
      <alignment horizontal="center" vertical="top" wrapText="1"/>
    </xf>
    <xf numFmtId="0" fontId="0" fillId="0" borderId="0" xfId="0" applyNumberFormat="1"/>
    <xf numFmtId="0" fontId="0" fillId="0" borderId="10" xfId="0" applyBorder="1" applyAlignment="1">
      <alignment horizontal="center"/>
    </xf>
    <xf numFmtId="0" fontId="15" fillId="0" borderId="0" xfId="0" applyFont="1"/>
    <xf numFmtId="0" fontId="12" fillId="0" borderId="0" xfId="0" applyFont="1" applyBorder="1"/>
    <xf numFmtId="0" fontId="13" fillId="0" borderId="0" xfId="0" applyFont="1" applyBorder="1"/>
    <xf numFmtId="0" fontId="5" fillId="0" borderId="2" xfId="0" applyFont="1" applyBorder="1"/>
    <xf numFmtId="0" fontId="0" fillId="0" borderId="0" xfId="0" applyFont="1"/>
    <xf numFmtId="0" fontId="0" fillId="0" borderId="4" xfId="0" applyFont="1" applyBorder="1" applyAlignment="1">
      <alignment vertical="center" wrapText="1"/>
    </xf>
    <xf numFmtId="49" fontId="10" fillId="0" borderId="0" xfId="0" applyNumberFormat="1" applyFont="1" applyBorder="1"/>
    <xf numFmtId="0" fontId="10" fillId="0" borderId="0" xfId="0" applyFont="1"/>
    <xf numFmtId="0" fontId="19" fillId="0" borderId="0" xfId="0" applyFont="1"/>
    <xf numFmtId="0" fontId="17" fillId="0" borderId="4" xfId="0" applyFont="1" applyBorder="1" applyAlignment="1">
      <alignment horizontal="center" vertical="top"/>
    </xf>
    <xf numFmtId="0" fontId="18" fillId="0" borderId="4" xfId="0" applyFont="1" applyBorder="1" applyAlignment="1">
      <alignment vertical="top" wrapText="1"/>
    </xf>
    <xf numFmtId="0" fontId="16" fillId="0" borderId="4" xfId="0" applyFont="1" applyBorder="1" applyAlignment="1">
      <alignment vertical="top" wrapText="1"/>
    </xf>
    <xf numFmtId="0" fontId="0" fillId="0" borderId="11" xfId="0" applyBorder="1" applyAlignment="1">
      <alignment horizontal="center" vertical="top" wrapText="1"/>
    </xf>
    <xf numFmtId="0" fontId="0" fillId="0" borderId="0" xfId="0" applyBorder="1" applyAlignment="1">
      <alignment horizontal="center" vertical="top" wrapText="1"/>
    </xf>
    <xf numFmtId="14" fontId="0" fillId="0" borderId="0" xfId="0" applyNumberFormat="1" applyBorder="1" applyAlignment="1">
      <alignment horizontal="center" vertical="top" wrapText="1"/>
    </xf>
    <xf numFmtId="0" fontId="0" fillId="0" borderId="0" xfId="0" applyBorder="1" applyAlignment="1">
      <alignment vertical="top" wrapText="1"/>
    </xf>
    <xf numFmtId="49" fontId="0" fillId="0" borderId="0" xfId="0" applyNumberFormat="1" applyBorder="1" applyAlignment="1">
      <alignment horizontal="center" vertical="top" wrapText="1"/>
    </xf>
    <xf numFmtId="0" fontId="0" fillId="0" borderId="11" xfId="0" applyBorder="1" applyAlignment="1">
      <alignment horizontal="left" vertical="top"/>
    </xf>
    <xf numFmtId="0" fontId="0" fillId="0" borderId="0" xfId="0" pivotButton="1"/>
    <xf numFmtId="0" fontId="0" fillId="0" borderId="0" xfId="0" applyAlignment="1">
      <alignment horizontal="left"/>
    </xf>
    <xf numFmtId="49" fontId="0" fillId="0" borderId="12" xfId="0" applyNumberFormat="1" applyBorder="1" applyAlignment="1">
      <alignment horizontal="center" wrapText="1"/>
    </xf>
    <xf numFmtId="49" fontId="0" fillId="0" borderId="13" xfId="0" applyNumberFormat="1" applyBorder="1" applyAlignment="1">
      <alignment horizontal="center" wrapText="1"/>
    </xf>
    <xf numFmtId="0" fontId="12" fillId="0" borderId="0" xfId="0" applyFont="1"/>
    <xf numFmtId="0" fontId="20" fillId="0" borderId="0" xfId="0" applyFont="1"/>
    <xf numFmtId="0" fontId="0" fillId="0" borderId="0" xfId="0" applyAlignment="1">
      <alignment wrapText="1"/>
    </xf>
    <xf numFmtId="0" fontId="0" fillId="0" borderId="0" xfId="0" applyAlignment="1">
      <alignment wrapText="1"/>
    </xf>
    <xf numFmtId="0" fontId="17" fillId="0" borderId="0" xfId="0" applyFont="1" applyBorder="1" applyAlignment="1">
      <alignment horizontal="center" vertical="top"/>
    </xf>
    <xf numFmtId="0" fontId="16" fillId="0" borderId="0" xfId="0" applyFont="1" applyBorder="1" applyAlignment="1">
      <alignment vertical="top" wrapText="1"/>
    </xf>
    <xf numFmtId="0" fontId="0" fillId="0" borderId="0" xfId="0" applyBorder="1"/>
    <xf numFmtId="0" fontId="17" fillId="0" borderId="0" xfId="0" applyFont="1" applyBorder="1" applyAlignment="1">
      <alignment horizontal="left" vertical="top"/>
    </xf>
    <xf numFmtId="0" fontId="5" fillId="0" borderId="0" xfId="0" applyFont="1" applyAlignment="1">
      <alignment horizontal="left"/>
    </xf>
    <xf numFmtId="0" fontId="23" fillId="0" borderId="1" xfId="0" applyFont="1" applyBorder="1" applyAlignment="1">
      <alignment vertical="center" wrapText="1"/>
    </xf>
    <xf numFmtId="0" fontId="24" fillId="0" borderId="1" xfId="13" applyFont="1" applyBorder="1" applyAlignment="1">
      <alignment vertical="center" wrapText="1"/>
    </xf>
    <xf numFmtId="0" fontId="25" fillId="0" borderId="1" xfId="0" applyFont="1" applyBorder="1" applyAlignment="1">
      <alignment vertical="center" wrapText="1"/>
    </xf>
    <xf numFmtId="49" fontId="9" fillId="0" borderId="0" xfId="0" applyNumberFormat="1" applyFont="1"/>
    <xf numFmtId="49" fontId="26" fillId="0" borderId="3" xfId="0" applyNumberFormat="1" applyFont="1" applyBorder="1" applyAlignment="1">
      <alignment horizontal="center" vertical="top" wrapText="1"/>
    </xf>
    <xf numFmtId="49" fontId="26" fillId="0" borderId="1" xfId="0" applyNumberFormat="1" applyFont="1" applyBorder="1" applyAlignment="1">
      <alignment horizontal="center" vertical="top" wrapText="1"/>
    </xf>
    <xf numFmtId="0" fontId="8" fillId="0" borderId="0" xfId="0" quotePrefix="1" applyFont="1"/>
    <xf numFmtId="0" fontId="2" fillId="0" borderId="9" xfId="0" applyFont="1" applyBorder="1" applyAlignment="1">
      <alignment horizontal="center" wrapText="1"/>
    </xf>
    <xf numFmtId="0" fontId="0" fillId="0" borderId="15" xfId="0" applyBorder="1" applyAlignment="1">
      <alignment horizontal="center" vertical="top" wrapText="1"/>
    </xf>
    <xf numFmtId="0" fontId="0" fillId="0" borderId="14" xfId="0" applyBorder="1" applyAlignment="1">
      <alignment horizontal="center" vertical="top" wrapText="1"/>
    </xf>
    <xf numFmtId="0" fontId="6" fillId="0" borderId="3" xfId="0" applyFont="1" applyFill="1" applyBorder="1" applyAlignment="1">
      <alignment horizontal="left"/>
    </xf>
    <xf numFmtId="0" fontId="27" fillId="0" borderId="1" xfId="13" applyFont="1" applyBorder="1" applyAlignment="1">
      <alignment vertical="center" wrapText="1"/>
    </xf>
    <xf numFmtId="0" fontId="28" fillId="0" borderId="1" xfId="0" applyFont="1" applyBorder="1" applyAlignment="1">
      <alignment vertical="center" wrapText="1"/>
    </xf>
    <xf numFmtId="0" fontId="28" fillId="0" borderId="0" xfId="0" applyFont="1"/>
    <xf numFmtId="49" fontId="0" fillId="0" borderId="0" xfId="0" applyNumberFormat="1" applyAlignment="1">
      <alignment horizontal="center"/>
    </xf>
    <xf numFmtId="0" fontId="0" fillId="0" borderId="0" xfId="0" applyAlignment="1">
      <alignment horizontal="left" wrapText="1"/>
    </xf>
    <xf numFmtId="164" fontId="0" fillId="0" borderId="0" xfId="0" applyNumberFormat="1" applyAlignment="1">
      <alignment horizontal="center"/>
    </xf>
    <xf numFmtId="164" fontId="0" fillId="0" borderId="0" xfId="0" applyNumberFormat="1" applyAlignment="1">
      <alignment horizontal="left"/>
    </xf>
    <xf numFmtId="0" fontId="6" fillId="0" borderId="0" xfId="0" applyFont="1" applyAlignment="1">
      <alignment horizontal="left"/>
    </xf>
    <xf numFmtId="49" fontId="6" fillId="0" borderId="0" xfId="0" applyNumberFormat="1" applyFont="1" applyAlignment="1">
      <alignment horizontal="left"/>
    </xf>
    <xf numFmtId="0" fontId="0" fillId="0" borderId="0" xfId="0" applyNumberFormat="1" applyAlignment="1">
      <alignment horizontal="left"/>
    </xf>
    <xf numFmtId="49" fontId="29" fillId="0" borderId="0" xfId="0" applyNumberFormat="1" applyFont="1" applyAlignment="1">
      <alignment horizontal="left"/>
    </xf>
    <xf numFmtId="49" fontId="30" fillId="0" borderId="0" xfId="0" applyNumberFormat="1" applyFont="1" applyAlignment="1">
      <alignment horizontal="left"/>
    </xf>
    <xf numFmtId="49" fontId="29" fillId="0" borderId="0" xfId="0" applyNumberFormat="1" applyFont="1" applyAlignment="1">
      <alignment horizontal="center"/>
    </xf>
    <xf numFmtId="49" fontId="31" fillId="0" borderId="5" xfId="0" applyNumberFormat="1" applyFont="1" applyBorder="1" applyAlignment="1">
      <alignment horizontal="center" wrapText="1"/>
    </xf>
    <xf numFmtId="0" fontId="29" fillId="2" borderId="1" xfId="0" applyFont="1" applyFill="1" applyBorder="1" applyAlignment="1">
      <alignment horizontal="center" vertical="top" wrapText="1"/>
    </xf>
    <xf numFmtId="49" fontId="29" fillId="0" borderId="8" xfId="0" applyNumberFormat="1" applyFont="1" applyBorder="1" applyAlignment="1">
      <alignment horizontal="center" wrapText="1"/>
    </xf>
    <xf numFmtId="49" fontId="29" fillId="0" borderId="13" xfId="0" applyNumberFormat="1" applyFont="1" applyBorder="1" applyAlignment="1">
      <alignment horizontal="center" wrapText="1"/>
    </xf>
    <xf numFmtId="0" fontId="29" fillId="0" borderId="0" xfId="0" applyFont="1" applyAlignment="1">
      <alignment horizontal="center"/>
    </xf>
    <xf numFmtId="0" fontId="0" fillId="0" borderId="0" xfId="0" applyFill="1" applyBorder="1" applyAlignment="1">
      <alignment horizontal="center"/>
    </xf>
    <xf numFmtId="0" fontId="0" fillId="2" borderId="10" xfId="0" applyFill="1" applyBorder="1" applyAlignment="1">
      <alignment horizontal="center"/>
    </xf>
    <xf numFmtId="49" fontId="0" fillId="2" borderId="8" xfId="0" applyNumberFormat="1" applyFill="1" applyBorder="1" applyAlignment="1">
      <alignment horizontal="center" wrapText="1"/>
    </xf>
    <xf numFmtId="0" fontId="0" fillId="2" borderId="8" xfId="0" applyFill="1" applyBorder="1" applyAlignment="1">
      <alignment horizontal="center" wrapText="1"/>
    </xf>
    <xf numFmtId="164" fontId="0" fillId="2" borderId="8" xfId="0" applyNumberFormat="1" applyFill="1" applyBorder="1" applyAlignment="1">
      <alignment horizontal="center" wrapText="1"/>
    </xf>
    <xf numFmtId="49" fontId="29" fillId="2" borderId="8" xfId="0" applyNumberFormat="1" applyFont="1" applyFill="1" applyBorder="1" applyAlignment="1">
      <alignment horizontal="center" wrapText="1"/>
    </xf>
    <xf numFmtId="49" fontId="0" fillId="2" borderId="13" xfId="0" applyNumberFormat="1" applyFill="1" applyBorder="1" applyAlignment="1">
      <alignment horizontal="center" wrapText="1"/>
    </xf>
    <xf numFmtId="0" fontId="0" fillId="2" borderId="0" xfId="0" applyFill="1" applyAlignment="1">
      <alignment horizontal="center"/>
    </xf>
    <xf numFmtId="0" fontId="0" fillId="2" borderId="0" xfId="0" applyFill="1"/>
    <xf numFmtId="0" fontId="0" fillId="0" borderId="0" xfId="0" applyAlignment="1">
      <alignment horizontal="left"/>
    </xf>
    <xf numFmtId="0" fontId="0" fillId="0" borderId="0" xfId="0" applyAlignment="1">
      <alignment horizontal="left" vertical="top" wrapText="1"/>
    </xf>
    <xf numFmtId="0" fontId="8" fillId="0" borderId="0" xfId="0" applyFont="1" applyAlignment="1">
      <alignment horizontal="left" vertical="top" wrapText="1"/>
    </xf>
    <xf numFmtId="0" fontId="5" fillId="0" borderId="0" xfId="0" applyFont="1" applyAlignment="1">
      <alignment horizontal="left" vertical="top" wrapText="1"/>
    </xf>
    <xf numFmtId="0" fontId="0" fillId="0" borderId="0" xfId="0" applyAlignment="1">
      <alignment horizontal="left" wrapText="1"/>
    </xf>
    <xf numFmtId="0" fontId="0" fillId="0" borderId="0" xfId="0" applyAlignment="1">
      <alignment horizontal="left"/>
    </xf>
    <xf numFmtId="0" fontId="0" fillId="0" borderId="2" xfId="0" applyBorder="1" applyAlignment="1">
      <alignment horizontal="left"/>
    </xf>
    <xf numFmtId="0" fontId="1" fillId="0" borderId="2" xfId="0" applyFont="1" applyBorder="1" applyAlignment="1">
      <alignment horizontal="left"/>
    </xf>
    <xf numFmtId="0" fontId="0" fillId="0" borderId="0" xfId="0" applyFill="1"/>
    <xf numFmtId="0" fontId="0" fillId="0" borderId="0" xfId="0" applyFill="1" applyAlignment="1">
      <alignment wrapText="1"/>
    </xf>
    <xf numFmtId="0" fontId="5" fillId="0" borderId="4" xfId="0" applyFont="1" applyFill="1" applyBorder="1" applyAlignment="1">
      <alignment horizontal="center" vertical="top" wrapText="1"/>
    </xf>
    <xf numFmtId="0" fontId="5" fillId="0" borderId="4" xfId="0" applyFont="1" applyFill="1" applyBorder="1" applyAlignment="1">
      <alignment wrapText="1"/>
    </xf>
    <xf numFmtId="0" fontId="0" fillId="0" borderId="3" xfId="0" applyFont="1" applyFill="1" applyBorder="1"/>
    <xf numFmtId="0" fontId="6" fillId="0" borderId="3" xfId="0" applyFont="1" applyFill="1" applyBorder="1" applyAlignment="1">
      <alignment wrapText="1"/>
    </xf>
    <xf numFmtId="0" fontId="6" fillId="0" borderId="0" xfId="0" applyFont="1" applyFill="1"/>
    <xf numFmtId="0" fontId="0" fillId="0" borderId="0" xfId="0" applyFont="1" applyFill="1"/>
    <xf numFmtId="0" fontId="0" fillId="0" borderId="1" xfId="0" applyFill="1" applyBorder="1" applyAlignment="1">
      <alignment horizontal="left" vertical="top" wrapText="1"/>
    </xf>
    <xf numFmtId="0" fontId="0" fillId="0" borderId="1" xfId="0" applyFill="1" applyBorder="1" applyAlignment="1">
      <alignment vertical="top" wrapText="1"/>
    </xf>
    <xf numFmtId="0" fontId="6" fillId="0" borderId="1" xfId="0" applyFont="1" applyFill="1" applyBorder="1" applyAlignment="1">
      <alignment vertical="top" wrapText="1"/>
    </xf>
    <xf numFmtId="0" fontId="0" fillId="0" borderId="1" xfId="0" applyFill="1" applyBorder="1" applyAlignment="1">
      <alignment horizontal="left"/>
    </xf>
    <xf numFmtId="0" fontId="0" fillId="0" borderId="1" xfId="0" applyFill="1" applyBorder="1" applyAlignment="1">
      <alignment wrapText="1"/>
    </xf>
    <xf numFmtId="0" fontId="0" fillId="0" borderId="16" xfId="0" applyFill="1" applyBorder="1" applyAlignment="1">
      <alignment horizontal="left" vertical="top" wrapText="1"/>
    </xf>
    <xf numFmtId="0" fontId="29" fillId="0" borderId="0" xfId="0" applyFont="1" applyFill="1" applyAlignment="1">
      <alignment wrapText="1"/>
    </xf>
    <xf numFmtId="0" fontId="0" fillId="0" borderId="0" xfId="0" applyFill="1" applyBorder="1" applyAlignment="1">
      <alignment horizontal="left" vertical="top" wrapText="1"/>
    </xf>
    <xf numFmtId="0" fontId="29" fillId="0" borderId="0" xfId="0" applyFont="1" applyFill="1" applyBorder="1" applyAlignment="1">
      <alignment wrapText="1"/>
    </xf>
    <xf numFmtId="0" fontId="5" fillId="0" borderId="6" xfId="0" applyFont="1" applyFill="1" applyBorder="1" applyAlignment="1">
      <alignment horizontal="center" vertical="top" wrapText="1"/>
    </xf>
    <xf numFmtId="0" fontId="0" fillId="0" borderId="3" xfId="0" applyFill="1" applyBorder="1" applyAlignment="1">
      <alignment vertical="top" wrapText="1"/>
    </xf>
    <xf numFmtId="0" fontId="5" fillId="0" borderId="1" xfId="0" applyFont="1" applyFill="1" applyBorder="1" applyAlignment="1">
      <alignment horizontal="center" vertical="top" wrapText="1"/>
    </xf>
  </cellXfs>
  <cellStyles count="1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5" builtinId="9" hidden="1"/>
    <cellStyle name="Followed Hyperlink" xfId="16" builtinId="9" hidden="1"/>
    <cellStyle name="Followed Hyperlink" xfId="1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cellStyle name="Normal" xfId="0" builtinId="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6</xdr:col>
      <xdr:colOff>76200</xdr:colOff>
      <xdr:row>10</xdr:row>
      <xdr:rowOff>12700</xdr:rowOff>
    </xdr:from>
    <xdr:to>
      <xdr:col>6</xdr:col>
      <xdr:colOff>317500</xdr:colOff>
      <xdr:row>11</xdr:row>
      <xdr:rowOff>0</xdr:rowOff>
    </xdr:to>
    <xdr:sp macro="" textlink="">
      <xdr:nvSpPr>
        <xdr:cNvPr id="2" name="Left Arrow 1">
          <a:extLst>
            <a:ext uri="{FF2B5EF4-FFF2-40B4-BE49-F238E27FC236}">
              <a16:creationId xmlns:a16="http://schemas.microsoft.com/office/drawing/2014/main" id="{00000000-0008-0000-0100-000002000000}"/>
            </a:ext>
          </a:extLst>
        </xdr:cNvPr>
        <xdr:cNvSpPr/>
      </xdr:nvSpPr>
      <xdr:spPr>
        <a:xfrm>
          <a:off x="4648200" y="1358900"/>
          <a:ext cx="241300" cy="139700"/>
        </a:xfrm>
        <a:prstGeom prst="leftArrow">
          <a:avLst/>
        </a:prstGeom>
        <a:solidFill>
          <a:srgbClr val="FF0000"/>
        </a:solidFill>
        <a:ln>
          <a:solidFill>
            <a:schemeClr val="tx1"/>
          </a:solidFill>
        </a:ln>
      </xdr:spPr>
      <xdr:style>
        <a:lnRef idx="1">
          <a:schemeClr val="accent1"/>
        </a:lnRef>
        <a:fillRef idx="3">
          <a:schemeClr val="accent1"/>
        </a:fillRef>
        <a:effectRef idx="2">
          <a:schemeClr val="accent1"/>
        </a:effectRef>
        <a:fontRef idx="minor">
          <a:schemeClr val="lt1"/>
        </a:fontRef>
      </xdr:style>
      <xdr:txBody>
        <a:bodyPr wrap="square"/>
        <a:lstStyle/>
        <a:p>
          <a:endParaRPr lang="en-US"/>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608.456100925927" createdVersion="4" refreshedVersion="7" minRefreshableVersion="3" recordCount="207" xr:uid="{00000000-000A-0000-FFFF-FFFF00000000}">
  <cacheSource type="worksheet">
    <worksheetSource name="CaseTable2"/>
  </cacheSource>
  <cacheFields count="11">
    <cacheField name="Case #" numFmtId="0">
      <sharedItems containsString="0" containsBlank="1" containsNumber="1" containsInteger="1" minValue="1" maxValue="206"/>
    </cacheField>
    <cacheField name="Case ID Code *" numFmtId="49">
      <sharedItems containsNonDate="0" containsString="0" containsBlank="1"/>
    </cacheField>
    <cacheField name="Patient’s Age" numFmtId="0">
      <sharedItems containsNonDate="0" containsString="0" containsBlank="1"/>
    </cacheField>
    <cacheField name="Procedure Date " numFmtId="164">
      <sharedItems containsNonDate="0" containsDate="1" containsString="0" containsBlank="1" minDate="2021-04-26T00:00:00" maxDate="2021-10-27T00:00:00" count="58">
        <m/>
        <d v="2021-06-24T00:00:00" u="1"/>
        <d v="2021-09-20T00:00:00" u="1"/>
        <d v="2021-10-25T00:00:00" u="1"/>
        <d v="2021-04-26T00:00:00" u="1"/>
        <d v="2021-09-13T00:00:00" u="1"/>
        <d v="2021-05-05T00:00:00" u="1"/>
        <d v="2021-08-27T00:00:00" u="1"/>
        <d v="2021-10-18T00:00:00" u="1"/>
        <d v="2021-05-24T00:00:00" u="1"/>
        <d v="2021-08-20T00:00:00" u="1"/>
        <d v="2021-10-11T00:00:00" u="1"/>
        <d v="2021-05-17T00:00:00" u="1"/>
        <d v="2021-08-13T00:00:00" u="1"/>
        <d v="2021-10-04T00:00:00" u="1"/>
        <d v="2021-05-10T00:00:00" u="1"/>
        <d v="2021-08-06T00:00:00" u="1"/>
        <d v="2021-05-03T00:00:00" u="1"/>
        <d v="2021-09-23T00:00:00" u="1"/>
        <d v="2021-08-30T00:00:00" u="1"/>
        <d v="2021-08-23T00:00:00" u="1"/>
        <d v="2021-06-25T00:00:00" u="1"/>
        <d v="2021-08-16T00:00:00" u="1"/>
        <d v="2021-07-30T00:00:00" u="1"/>
        <d v="2021-09-21T00:00:00" u="1"/>
        <d v="2021-10-26T00:00:00" u="1"/>
        <d v="2021-04-27T00:00:00" u="1"/>
        <d v="2021-06-18T00:00:00" u="1"/>
        <d v="2021-08-09T00:00:00" u="1"/>
        <d v="2021-07-23T00:00:00" u="1"/>
        <d v="2021-05-06T00:00:00" u="1"/>
        <d v="2021-06-11T00:00:00" u="1"/>
        <d v="2021-07-16T00:00:00" u="1"/>
        <d v="2021-06-04T00:00:00" u="1"/>
        <d v="2021-07-09T00:00:00" u="1"/>
        <d v="2021-06-23T00:00:00" u="1"/>
        <d v="2021-07-02T00:00:00" u="1"/>
        <d v="2021-05-04T00:00:00" u="1"/>
        <d v="2021-06-28T00:00:00" u="1"/>
        <d v="2021-09-24T00:00:00" u="1"/>
        <d v="2021-04-30T00:00:00" u="1"/>
        <d v="2021-06-21T00:00:00" u="1"/>
        <d v="2021-07-26T00:00:00" u="1"/>
        <d v="2021-10-22T00:00:00" u="1"/>
        <d v="2021-06-14T00:00:00" u="1"/>
        <d v="2021-05-28T00:00:00" u="1"/>
        <d v="2021-07-19T00:00:00" u="1"/>
        <d v="2021-09-10T00:00:00" u="1"/>
        <d v="2021-06-07T00:00:00" u="1"/>
        <d v="2021-05-21T00:00:00" u="1"/>
        <d v="2021-07-12T00:00:00" u="1"/>
        <d v="2021-09-03T00:00:00" u="1"/>
        <d v="2021-10-08T00:00:00" u="1"/>
        <d v="2021-09-22T00:00:00" u="1"/>
        <d v="2021-05-14T00:00:00" u="1"/>
        <d v="2021-04-28T00:00:00" u="1"/>
        <d v="2021-05-07T00:00:00" u="1"/>
        <d v="2021-09-27T00:00:00" u="1"/>
      </sharedItems>
    </cacheField>
    <cacheField name="Applicant's Role_x000a_[See tab below]" numFmtId="49">
      <sharedItems containsNonDate="0" containsBlank="1" count="2">
        <m/>
        <s v="P" u="1"/>
      </sharedItems>
    </cacheField>
    <cacheField name="Facility Where Procedure was Performed_x000a_[See tab below]" numFmtId="49">
      <sharedItems containsNonDate="0" containsBlank="1" count="2">
        <m/>
        <s v="PO" u="1"/>
      </sharedItems>
    </cacheField>
    <cacheField name="ICD-9 or ICD-10 CM Code_x000a_[See tab below]" numFmtId="0">
      <sharedItems containsNonDate="0" containsBlank="1" count="2">
        <m/>
        <s v="I83.89" u="1"/>
      </sharedItems>
    </cacheField>
    <cacheField name="DIAGNOSTIC Duplex Ultrasound_x000a_[See tab below]" numFmtId="49">
      <sharedItems containsNonDate="0" containsBlank="1" count="2">
        <m/>
        <s v="RPhS" u="1"/>
      </sharedItems>
    </cacheField>
    <cacheField name="Procedure Category_x000a_[See tab below]" numFmtId="49">
      <sharedItems containsNonDate="0" containsBlank="1" count="3">
        <m/>
        <s v="S2" u="1"/>
        <s v="S1" u="1"/>
      </sharedItems>
    </cacheField>
    <cacheField name="Procedure CPT Code_x000a_[See tab below]" numFmtId="49">
      <sharedItems containsNonDate="0" containsBlank="1" count="5">
        <m/>
        <s v="36471" u="1"/>
        <s v="36466" u="1"/>
        <s v="36475" u="1"/>
        <s v="36465" u="1"/>
      </sharedItems>
    </cacheField>
    <cacheField name="Complications_x000a_[See tab below]" numFmtId="49">
      <sharedItems containsNonDate="0" containsBlank="1" count="2">
        <m/>
        <s v="None"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7">
  <r>
    <n v="1"/>
    <m/>
    <m/>
    <x v="0"/>
    <x v="0"/>
    <x v="0"/>
    <x v="0"/>
    <x v="0"/>
    <x v="0"/>
    <x v="0"/>
    <x v="0"/>
  </r>
  <r>
    <n v="2"/>
    <m/>
    <m/>
    <x v="0"/>
    <x v="0"/>
    <x v="0"/>
    <x v="0"/>
    <x v="0"/>
    <x v="0"/>
    <x v="0"/>
    <x v="0"/>
  </r>
  <r>
    <n v="3"/>
    <m/>
    <m/>
    <x v="0"/>
    <x v="0"/>
    <x v="0"/>
    <x v="0"/>
    <x v="0"/>
    <x v="0"/>
    <x v="0"/>
    <x v="0"/>
  </r>
  <r>
    <n v="4"/>
    <m/>
    <m/>
    <x v="0"/>
    <x v="0"/>
    <x v="0"/>
    <x v="0"/>
    <x v="0"/>
    <x v="0"/>
    <x v="0"/>
    <x v="0"/>
  </r>
  <r>
    <n v="5"/>
    <m/>
    <m/>
    <x v="0"/>
    <x v="0"/>
    <x v="0"/>
    <x v="0"/>
    <x v="0"/>
    <x v="0"/>
    <x v="0"/>
    <x v="0"/>
  </r>
  <r>
    <n v="6"/>
    <m/>
    <m/>
    <x v="0"/>
    <x v="0"/>
    <x v="0"/>
    <x v="0"/>
    <x v="0"/>
    <x v="0"/>
    <x v="0"/>
    <x v="0"/>
  </r>
  <r>
    <n v="7"/>
    <m/>
    <m/>
    <x v="0"/>
    <x v="0"/>
    <x v="0"/>
    <x v="0"/>
    <x v="0"/>
    <x v="0"/>
    <x v="0"/>
    <x v="0"/>
  </r>
  <r>
    <n v="8"/>
    <m/>
    <m/>
    <x v="0"/>
    <x v="0"/>
    <x v="0"/>
    <x v="0"/>
    <x v="0"/>
    <x v="0"/>
    <x v="0"/>
    <x v="0"/>
  </r>
  <r>
    <n v="9"/>
    <m/>
    <m/>
    <x v="0"/>
    <x v="0"/>
    <x v="0"/>
    <x v="0"/>
    <x v="0"/>
    <x v="0"/>
    <x v="0"/>
    <x v="0"/>
  </r>
  <r>
    <n v="10"/>
    <m/>
    <m/>
    <x v="0"/>
    <x v="0"/>
    <x v="0"/>
    <x v="0"/>
    <x v="0"/>
    <x v="0"/>
    <x v="0"/>
    <x v="0"/>
  </r>
  <r>
    <n v="11"/>
    <m/>
    <m/>
    <x v="0"/>
    <x v="0"/>
    <x v="0"/>
    <x v="0"/>
    <x v="0"/>
    <x v="0"/>
    <x v="0"/>
    <x v="0"/>
  </r>
  <r>
    <n v="12"/>
    <m/>
    <m/>
    <x v="0"/>
    <x v="0"/>
    <x v="0"/>
    <x v="0"/>
    <x v="0"/>
    <x v="0"/>
    <x v="0"/>
    <x v="0"/>
  </r>
  <r>
    <n v="13"/>
    <m/>
    <m/>
    <x v="0"/>
    <x v="0"/>
    <x v="0"/>
    <x v="0"/>
    <x v="0"/>
    <x v="0"/>
    <x v="0"/>
    <x v="0"/>
  </r>
  <r>
    <n v="14"/>
    <m/>
    <m/>
    <x v="0"/>
    <x v="0"/>
    <x v="0"/>
    <x v="0"/>
    <x v="0"/>
    <x v="0"/>
    <x v="0"/>
    <x v="0"/>
  </r>
  <r>
    <n v="15"/>
    <m/>
    <m/>
    <x v="0"/>
    <x v="0"/>
    <x v="0"/>
    <x v="0"/>
    <x v="0"/>
    <x v="0"/>
    <x v="0"/>
    <x v="0"/>
  </r>
  <r>
    <n v="16"/>
    <m/>
    <m/>
    <x v="0"/>
    <x v="0"/>
    <x v="0"/>
    <x v="0"/>
    <x v="0"/>
    <x v="0"/>
    <x v="0"/>
    <x v="0"/>
  </r>
  <r>
    <n v="17"/>
    <m/>
    <m/>
    <x v="0"/>
    <x v="0"/>
    <x v="0"/>
    <x v="0"/>
    <x v="0"/>
    <x v="0"/>
    <x v="0"/>
    <x v="0"/>
  </r>
  <r>
    <n v="18"/>
    <m/>
    <m/>
    <x v="0"/>
    <x v="0"/>
    <x v="0"/>
    <x v="0"/>
    <x v="0"/>
    <x v="0"/>
    <x v="0"/>
    <x v="0"/>
  </r>
  <r>
    <n v="19"/>
    <m/>
    <m/>
    <x v="0"/>
    <x v="0"/>
    <x v="0"/>
    <x v="0"/>
    <x v="0"/>
    <x v="0"/>
    <x v="0"/>
    <x v="0"/>
  </r>
  <r>
    <n v="20"/>
    <m/>
    <m/>
    <x v="0"/>
    <x v="0"/>
    <x v="0"/>
    <x v="0"/>
    <x v="0"/>
    <x v="0"/>
    <x v="0"/>
    <x v="0"/>
  </r>
  <r>
    <n v="21"/>
    <m/>
    <m/>
    <x v="0"/>
    <x v="0"/>
    <x v="0"/>
    <x v="0"/>
    <x v="0"/>
    <x v="0"/>
    <x v="0"/>
    <x v="0"/>
  </r>
  <r>
    <n v="22"/>
    <m/>
    <m/>
    <x v="0"/>
    <x v="0"/>
    <x v="0"/>
    <x v="0"/>
    <x v="0"/>
    <x v="0"/>
    <x v="0"/>
    <x v="0"/>
  </r>
  <r>
    <n v="23"/>
    <m/>
    <m/>
    <x v="0"/>
    <x v="0"/>
    <x v="0"/>
    <x v="0"/>
    <x v="0"/>
    <x v="0"/>
    <x v="0"/>
    <x v="0"/>
  </r>
  <r>
    <n v="24"/>
    <m/>
    <m/>
    <x v="0"/>
    <x v="0"/>
    <x v="0"/>
    <x v="0"/>
    <x v="0"/>
    <x v="0"/>
    <x v="0"/>
    <x v="0"/>
  </r>
  <r>
    <n v="25"/>
    <m/>
    <m/>
    <x v="0"/>
    <x v="0"/>
    <x v="0"/>
    <x v="0"/>
    <x v="0"/>
    <x v="0"/>
    <x v="0"/>
    <x v="0"/>
  </r>
  <r>
    <n v="26"/>
    <m/>
    <m/>
    <x v="0"/>
    <x v="0"/>
    <x v="0"/>
    <x v="0"/>
    <x v="0"/>
    <x v="0"/>
    <x v="0"/>
    <x v="0"/>
  </r>
  <r>
    <n v="27"/>
    <m/>
    <m/>
    <x v="0"/>
    <x v="0"/>
    <x v="0"/>
    <x v="0"/>
    <x v="0"/>
    <x v="0"/>
    <x v="0"/>
    <x v="0"/>
  </r>
  <r>
    <n v="28"/>
    <m/>
    <m/>
    <x v="0"/>
    <x v="0"/>
    <x v="0"/>
    <x v="0"/>
    <x v="0"/>
    <x v="0"/>
    <x v="0"/>
    <x v="0"/>
  </r>
  <r>
    <n v="29"/>
    <m/>
    <m/>
    <x v="0"/>
    <x v="0"/>
    <x v="0"/>
    <x v="0"/>
    <x v="0"/>
    <x v="0"/>
    <x v="0"/>
    <x v="0"/>
  </r>
  <r>
    <n v="30"/>
    <m/>
    <m/>
    <x v="0"/>
    <x v="0"/>
    <x v="0"/>
    <x v="0"/>
    <x v="0"/>
    <x v="0"/>
    <x v="0"/>
    <x v="0"/>
  </r>
  <r>
    <n v="31"/>
    <m/>
    <m/>
    <x v="0"/>
    <x v="0"/>
    <x v="0"/>
    <x v="0"/>
    <x v="0"/>
    <x v="0"/>
    <x v="0"/>
    <x v="0"/>
  </r>
  <r>
    <n v="32"/>
    <m/>
    <m/>
    <x v="0"/>
    <x v="0"/>
    <x v="0"/>
    <x v="0"/>
    <x v="0"/>
    <x v="0"/>
    <x v="0"/>
    <x v="0"/>
  </r>
  <r>
    <n v="33"/>
    <m/>
    <m/>
    <x v="0"/>
    <x v="0"/>
    <x v="0"/>
    <x v="0"/>
    <x v="0"/>
    <x v="0"/>
    <x v="0"/>
    <x v="0"/>
  </r>
  <r>
    <n v="34"/>
    <m/>
    <m/>
    <x v="0"/>
    <x v="0"/>
    <x v="0"/>
    <x v="0"/>
    <x v="0"/>
    <x v="0"/>
    <x v="0"/>
    <x v="0"/>
  </r>
  <r>
    <n v="35"/>
    <m/>
    <m/>
    <x v="0"/>
    <x v="0"/>
    <x v="0"/>
    <x v="0"/>
    <x v="0"/>
    <x v="0"/>
    <x v="0"/>
    <x v="0"/>
  </r>
  <r>
    <n v="36"/>
    <m/>
    <m/>
    <x v="0"/>
    <x v="0"/>
    <x v="0"/>
    <x v="0"/>
    <x v="0"/>
    <x v="0"/>
    <x v="0"/>
    <x v="0"/>
  </r>
  <r>
    <n v="37"/>
    <m/>
    <m/>
    <x v="0"/>
    <x v="0"/>
    <x v="0"/>
    <x v="0"/>
    <x v="0"/>
    <x v="0"/>
    <x v="0"/>
    <x v="0"/>
  </r>
  <r>
    <n v="38"/>
    <m/>
    <m/>
    <x v="0"/>
    <x v="0"/>
    <x v="0"/>
    <x v="0"/>
    <x v="0"/>
    <x v="0"/>
    <x v="0"/>
    <x v="0"/>
  </r>
  <r>
    <n v="39"/>
    <m/>
    <m/>
    <x v="0"/>
    <x v="0"/>
    <x v="0"/>
    <x v="0"/>
    <x v="0"/>
    <x v="0"/>
    <x v="0"/>
    <x v="0"/>
  </r>
  <r>
    <n v="40"/>
    <m/>
    <m/>
    <x v="0"/>
    <x v="0"/>
    <x v="0"/>
    <x v="0"/>
    <x v="0"/>
    <x v="0"/>
    <x v="0"/>
    <x v="0"/>
  </r>
  <r>
    <n v="41"/>
    <m/>
    <m/>
    <x v="0"/>
    <x v="0"/>
    <x v="0"/>
    <x v="0"/>
    <x v="0"/>
    <x v="0"/>
    <x v="0"/>
    <x v="0"/>
  </r>
  <r>
    <n v="42"/>
    <m/>
    <m/>
    <x v="0"/>
    <x v="0"/>
    <x v="0"/>
    <x v="0"/>
    <x v="0"/>
    <x v="0"/>
    <x v="0"/>
    <x v="0"/>
  </r>
  <r>
    <n v="43"/>
    <m/>
    <m/>
    <x v="0"/>
    <x v="0"/>
    <x v="0"/>
    <x v="0"/>
    <x v="0"/>
    <x v="0"/>
    <x v="0"/>
    <x v="0"/>
  </r>
  <r>
    <n v="44"/>
    <m/>
    <m/>
    <x v="0"/>
    <x v="0"/>
    <x v="0"/>
    <x v="0"/>
    <x v="0"/>
    <x v="0"/>
    <x v="0"/>
    <x v="0"/>
  </r>
  <r>
    <n v="45"/>
    <m/>
    <m/>
    <x v="0"/>
    <x v="0"/>
    <x v="0"/>
    <x v="0"/>
    <x v="0"/>
    <x v="0"/>
    <x v="0"/>
    <x v="0"/>
  </r>
  <r>
    <n v="46"/>
    <m/>
    <m/>
    <x v="0"/>
    <x v="0"/>
    <x v="0"/>
    <x v="0"/>
    <x v="0"/>
    <x v="0"/>
    <x v="0"/>
    <x v="0"/>
  </r>
  <r>
    <n v="47"/>
    <m/>
    <m/>
    <x v="0"/>
    <x v="0"/>
    <x v="0"/>
    <x v="0"/>
    <x v="0"/>
    <x v="0"/>
    <x v="0"/>
    <x v="0"/>
  </r>
  <r>
    <n v="48"/>
    <m/>
    <m/>
    <x v="0"/>
    <x v="0"/>
    <x v="0"/>
    <x v="0"/>
    <x v="0"/>
    <x v="0"/>
    <x v="0"/>
    <x v="0"/>
  </r>
  <r>
    <n v="49"/>
    <m/>
    <m/>
    <x v="0"/>
    <x v="0"/>
    <x v="0"/>
    <x v="0"/>
    <x v="0"/>
    <x v="0"/>
    <x v="0"/>
    <x v="0"/>
  </r>
  <r>
    <n v="50"/>
    <m/>
    <m/>
    <x v="0"/>
    <x v="0"/>
    <x v="0"/>
    <x v="0"/>
    <x v="0"/>
    <x v="0"/>
    <x v="0"/>
    <x v="0"/>
  </r>
  <r>
    <n v="51"/>
    <m/>
    <m/>
    <x v="0"/>
    <x v="0"/>
    <x v="0"/>
    <x v="0"/>
    <x v="0"/>
    <x v="0"/>
    <x v="0"/>
    <x v="0"/>
  </r>
  <r>
    <n v="52"/>
    <m/>
    <m/>
    <x v="0"/>
    <x v="0"/>
    <x v="0"/>
    <x v="0"/>
    <x v="0"/>
    <x v="0"/>
    <x v="0"/>
    <x v="0"/>
  </r>
  <r>
    <n v="53"/>
    <m/>
    <m/>
    <x v="0"/>
    <x v="0"/>
    <x v="0"/>
    <x v="0"/>
    <x v="0"/>
    <x v="0"/>
    <x v="0"/>
    <x v="0"/>
  </r>
  <r>
    <n v="54"/>
    <m/>
    <m/>
    <x v="0"/>
    <x v="0"/>
    <x v="0"/>
    <x v="0"/>
    <x v="0"/>
    <x v="0"/>
    <x v="0"/>
    <x v="0"/>
  </r>
  <r>
    <n v="55"/>
    <m/>
    <m/>
    <x v="0"/>
    <x v="0"/>
    <x v="0"/>
    <x v="0"/>
    <x v="0"/>
    <x v="0"/>
    <x v="0"/>
    <x v="0"/>
  </r>
  <r>
    <n v="56"/>
    <m/>
    <m/>
    <x v="0"/>
    <x v="0"/>
    <x v="0"/>
    <x v="0"/>
    <x v="0"/>
    <x v="0"/>
    <x v="0"/>
    <x v="0"/>
  </r>
  <r>
    <n v="57"/>
    <m/>
    <m/>
    <x v="0"/>
    <x v="0"/>
    <x v="0"/>
    <x v="0"/>
    <x v="0"/>
    <x v="0"/>
    <x v="0"/>
    <x v="0"/>
  </r>
  <r>
    <n v="58"/>
    <m/>
    <m/>
    <x v="0"/>
    <x v="0"/>
    <x v="0"/>
    <x v="0"/>
    <x v="0"/>
    <x v="0"/>
    <x v="0"/>
    <x v="0"/>
  </r>
  <r>
    <n v="59"/>
    <m/>
    <m/>
    <x v="0"/>
    <x v="0"/>
    <x v="0"/>
    <x v="0"/>
    <x v="0"/>
    <x v="0"/>
    <x v="0"/>
    <x v="0"/>
  </r>
  <r>
    <n v="60"/>
    <m/>
    <m/>
    <x v="0"/>
    <x v="0"/>
    <x v="0"/>
    <x v="0"/>
    <x v="0"/>
    <x v="0"/>
    <x v="0"/>
    <x v="0"/>
  </r>
  <r>
    <n v="61"/>
    <m/>
    <m/>
    <x v="0"/>
    <x v="0"/>
    <x v="0"/>
    <x v="0"/>
    <x v="0"/>
    <x v="0"/>
    <x v="0"/>
    <x v="0"/>
  </r>
  <r>
    <n v="62"/>
    <m/>
    <m/>
    <x v="0"/>
    <x v="0"/>
    <x v="0"/>
    <x v="0"/>
    <x v="0"/>
    <x v="0"/>
    <x v="0"/>
    <x v="0"/>
  </r>
  <r>
    <n v="63"/>
    <m/>
    <m/>
    <x v="0"/>
    <x v="0"/>
    <x v="0"/>
    <x v="0"/>
    <x v="0"/>
    <x v="0"/>
    <x v="0"/>
    <x v="0"/>
  </r>
  <r>
    <n v="64"/>
    <m/>
    <m/>
    <x v="0"/>
    <x v="0"/>
    <x v="0"/>
    <x v="0"/>
    <x v="0"/>
    <x v="0"/>
    <x v="0"/>
    <x v="0"/>
  </r>
  <r>
    <n v="65"/>
    <m/>
    <m/>
    <x v="0"/>
    <x v="0"/>
    <x v="0"/>
    <x v="0"/>
    <x v="0"/>
    <x v="0"/>
    <x v="0"/>
    <x v="0"/>
  </r>
  <r>
    <n v="66"/>
    <m/>
    <m/>
    <x v="0"/>
    <x v="0"/>
    <x v="0"/>
    <x v="0"/>
    <x v="0"/>
    <x v="0"/>
    <x v="0"/>
    <x v="0"/>
  </r>
  <r>
    <n v="67"/>
    <m/>
    <m/>
    <x v="0"/>
    <x v="0"/>
    <x v="0"/>
    <x v="0"/>
    <x v="0"/>
    <x v="0"/>
    <x v="0"/>
    <x v="0"/>
  </r>
  <r>
    <n v="68"/>
    <m/>
    <m/>
    <x v="0"/>
    <x v="0"/>
    <x v="0"/>
    <x v="0"/>
    <x v="0"/>
    <x v="0"/>
    <x v="0"/>
    <x v="0"/>
  </r>
  <r>
    <n v="69"/>
    <m/>
    <m/>
    <x v="0"/>
    <x v="0"/>
    <x v="0"/>
    <x v="0"/>
    <x v="0"/>
    <x v="0"/>
    <x v="0"/>
    <x v="0"/>
  </r>
  <r>
    <n v="70"/>
    <m/>
    <m/>
    <x v="0"/>
    <x v="0"/>
    <x v="0"/>
    <x v="0"/>
    <x v="0"/>
    <x v="0"/>
    <x v="0"/>
    <x v="0"/>
  </r>
  <r>
    <n v="71"/>
    <m/>
    <m/>
    <x v="0"/>
    <x v="0"/>
    <x v="0"/>
    <x v="0"/>
    <x v="0"/>
    <x v="0"/>
    <x v="0"/>
    <x v="0"/>
  </r>
  <r>
    <n v="72"/>
    <m/>
    <m/>
    <x v="0"/>
    <x v="0"/>
    <x v="0"/>
    <x v="0"/>
    <x v="0"/>
    <x v="0"/>
    <x v="0"/>
    <x v="0"/>
  </r>
  <r>
    <n v="73"/>
    <m/>
    <m/>
    <x v="0"/>
    <x v="0"/>
    <x v="0"/>
    <x v="0"/>
    <x v="0"/>
    <x v="0"/>
    <x v="0"/>
    <x v="0"/>
  </r>
  <r>
    <n v="74"/>
    <m/>
    <m/>
    <x v="0"/>
    <x v="0"/>
    <x v="0"/>
    <x v="0"/>
    <x v="0"/>
    <x v="0"/>
    <x v="0"/>
    <x v="0"/>
  </r>
  <r>
    <n v="75"/>
    <m/>
    <m/>
    <x v="0"/>
    <x v="0"/>
    <x v="0"/>
    <x v="0"/>
    <x v="0"/>
    <x v="0"/>
    <x v="0"/>
    <x v="0"/>
  </r>
  <r>
    <n v="76"/>
    <m/>
    <m/>
    <x v="0"/>
    <x v="0"/>
    <x v="0"/>
    <x v="0"/>
    <x v="0"/>
    <x v="0"/>
    <x v="0"/>
    <x v="0"/>
  </r>
  <r>
    <n v="77"/>
    <m/>
    <m/>
    <x v="0"/>
    <x v="0"/>
    <x v="0"/>
    <x v="0"/>
    <x v="0"/>
    <x v="0"/>
    <x v="0"/>
    <x v="0"/>
  </r>
  <r>
    <n v="78"/>
    <m/>
    <m/>
    <x v="0"/>
    <x v="0"/>
    <x v="0"/>
    <x v="0"/>
    <x v="0"/>
    <x v="0"/>
    <x v="0"/>
    <x v="0"/>
  </r>
  <r>
    <n v="79"/>
    <m/>
    <m/>
    <x v="0"/>
    <x v="0"/>
    <x v="0"/>
    <x v="0"/>
    <x v="0"/>
    <x v="0"/>
    <x v="0"/>
    <x v="0"/>
  </r>
  <r>
    <n v="80"/>
    <m/>
    <m/>
    <x v="0"/>
    <x v="0"/>
    <x v="0"/>
    <x v="0"/>
    <x v="0"/>
    <x v="0"/>
    <x v="0"/>
    <x v="0"/>
  </r>
  <r>
    <n v="81"/>
    <m/>
    <m/>
    <x v="0"/>
    <x v="0"/>
    <x v="0"/>
    <x v="0"/>
    <x v="0"/>
    <x v="0"/>
    <x v="0"/>
    <x v="0"/>
  </r>
  <r>
    <n v="82"/>
    <m/>
    <m/>
    <x v="0"/>
    <x v="0"/>
    <x v="0"/>
    <x v="0"/>
    <x v="0"/>
    <x v="0"/>
    <x v="0"/>
    <x v="0"/>
  </r>
  <r>
    <n v="83"/>
    <m/>
    <m/>
    <x v="0"/>
    <x v="0"/>
    <x v="0"/>
    <x v="0"/>
    <x v="0"/>
    <x v="0"/>
    <x v="0"/>
    <x v="0"/>
  </r>
  <r>
    <n v="84"/>
    <m/>
    <m/>
    <x v="0"/>
    <x v="0"/>
    <x v="0"/>
    <x v="0"/>
    <x v="0"/>
    <x v="0"/>
    <x v="0"/>
    <x v="0"/>
  </r>
  <r>
    <n v="85"/>
    <m/>
    <m/>
    <x v="0"/>
    <x v="0"/>
    <x v="0"/>
    <x v="0"/>
    <x v="0"/>
    <x v="0"/>
    <x v="0"/>
    <x v="0"/>
  </r>
  <r>
    <n v="86"/>
    <m/>
    <m/>
    <x v="0"/>
    <x v="0"/>
    <x v="0"/>
    <x v="0"/>
    <x v="0"/>
    <x v="0"/>
    <x v="0"/>
    <x v="0"/>
  </r>
  <r>
    <n v="87"/>
    <m/>
    <m/>
    <x v="0"/>
    <x v="0"/>
    <x v="0"/>
    <x v="0"/>
    <x v="0"/>
    <x v="0"/>
    <x v="0"/>
    <x v="0"/>
  </r>
  <r>
    <n v="88"/>
    <m/>
    <m/>
    <x v="0"/>
    <x v="0"/>
    <x v="0"/>
    <x v="0"/>
    <x v="0"/>
    <x v="0"/>
    <x v="0"/>
    <x v="0"/>
  </r>
  <r>
    <n v="89"/>
    <m/>
    <m/>
    <x v="0"/>
    <x v="0"/>
    <x v="0"/>
    <x v="0"/>
    <x v="0"/>
    <x v="0"/>
    <x v="0"/>
    <x v="0"/>
  </r>
  <r>
    <n v="90"/>
    <m/>
    <m/>
    <x v="0"/>
    <x v="0"/>
    <x v="0"/>
    <x v="0"/>
    <x v="0"/>
    <x v="0"/>
    <x v="0"/>
    <x v="0"/>
  </r>
  <r>
    <n v="91"/>
    <m/>
    <m/>
    <x v="0"/>
    <x v="0"/>
    <x v="0"/>
    <x v="0"/>
    <x v="0"/>
    <x v="0"/>
    <x v="0"/>
    <x v="0"/>
  </r>
  <r>
    <n v="92"/>
    <m/>
    <m/>
    <x v="0"/>
    <x v="0"/>
    <x v="0"/>
    <x v="0"/>
    <x v="0"/>
    <x v="0"/>
    <x v="0"/>
    <x v="0"/>
  </r>
  <r>
    <n v="93"/>
    <m/>
    <m/>
    <x v="0"/>
    <x v="0"/>
    <x v="0"/>
    <x v="0"/>
    <x v="0"/>
    <x v="0"/>
    <x v="0"/>
    <x v="0"/>
  </r>
  <r>
    <n v="94"/>
    <m/>
    <m/>
    <x v="0"/>
    <x v="0"/>
    <x v="0"/>
    <x v="0"/>
    <x v="0"/>
    <x v="0"/>
    <x v="0"/>
    <x v="0"/>
  </r>
  <r>
    <n v="95"/>
    <m/>
    <m/>
    <x v="0"/>
    <x v="0"/>
    <x v="0"/>
    <x v="0"/>
    <x v="0"/>
    <x v="0"/>
    <x v="0"/>
    <x v="0"/>
  </r>
  <r>
    <n v="96"/>
    <m/>
    <m/>
    <x v="0"/>
    <x v="0"/>
    <x v="0"/>
    <x v="0"/>
    <x v="0"/>
    <x v="0"/>
    <x v="0"/>
    <x v="0"/>
  </r>
  <r>
    <n v="97"/>
    <m/>
    <m/>
    <x v="0"/>
    <x v="0"/>
    <x v="0"/>
    <x v="0"/>
    <x v="0"/>
    <x v="0"/>
    <x v="0"/>
    <x v="0"/>
  </r>
  <r>
    <n v="98"/>
    <m/>
    <m/>
    <x v="0"/>
    <x v="0"/>
    <x v="0"/>
    <x v="0"/>
    <x v="0"/>
    <x v="0"/>
    <x v="0"/>
    <x v="0"/>
  </r>
  <r>
    <n v="99"/>
    <m/>
    <m/>
    <x v="0"/>
    <x v="0"/>
    <x v="0"/>
    <x v="0"/>
    <x v="0"/>
    <x v="0"/>
    <x v="0"/>
    <x v="0"/>
  </r>
  <r>
    <n v="100"/>
    <m/>
    <m/>
    <x v="0"/>
    <x v="0"/>
    <x v="0"/>
    <x v="0"/>
    <x v="0"/>
    <x v="0"/>
    <x v="0"/>
    <x v="0"/>
  </r>
  <r>
    <n v="101"/>
    <m/>
    <m/>
    <x v="0"/>
    <x v="0"/>
    <x v="0"/>
    <x v="0"/>
    <x v="0"/>
    <x v="0"/>
    <x v="0"/>
    <x v="0"/>
  </r>
  <r>
    <n v="102"/>
    <m/>
    <m/>
    <x v="0"/>
    <x v="0"/>
    <x v="0"/>
    <x v="0"/>
    <x v="0"/>
    <x v="0"/>
    <x v="0"/>
    <x v="0"/>
  </r>
  <r>
    <n v="103"/>
    <m/>
    <m/>
    <x v="0"/>
    <x v="0"/>
    <x v="0"/>
    <x v="0"/>
    <x v="0"/>
    <x v="0"/>
    <x v="0"/>
    <x v="0"/>
  </r>
  <r>
    <n v="104"/>
    <m/>
    <m/>
    <x v="0"/>
    <x v="0"/>
    <x v="0"/>
    <x v="0"/>
    <x v="0"/>
    <x v="0"/>
    <x v="0"/>
    <x v="0"/>
  </r>
  <r>
    <n v="105"/>
    <m/>
    <m/>
    <x v="0"/>
    <x v="0"/>
    <x v="0"/>
    <x v="0"/>
    <x v="0"/>
    <x v="0"/>
    <x v="0"/>
    <x v="0"/>
  </r>
  <r>
    <n v="106"/>
    <m/>
    <m/>
    <x v="0"/>
    <x v="0"/>
    <x v="0"/>
    <x v="0"/>
    <x v="0"/>
    <x v="0"/>
    <x v="0"/>
    <x v="0"/>
  </r>
  <r>
    <n v="107"/>
    <m/>
    <m/>
    <x v="0"/>
    <x v="0"/>
    <x v="0"/>
    <x v="0"/>
    <x v="0"/>
    <x v="0"/>
    <x v="0"/>
    <x v="0"/>
  </r>
  <r>
    <n v="108"/>
    <m/>
    <m/>
    <x v="0"/>
    <x v="0"/>
    <x v="0"/>
    <x v="0"/>
    <x v="0"/>
    <x v="0"/>
    <x v="0"/>
    <x v="0"/>
  </r>
  <r>
    <n v="109"/>
    <m/>
    <m/>
    <x v="0"/>
    <x v="0"/>
    <x v="0"/>
    <x v="0"/>
    <x v="0"/>
    <x v="0"/>
    <x v="0"/>
    <x v="0"/>
  </r>
  <r>
    <n v="110"/>
    <m/>
    <m/>
    <x v="0"/>
    <x v="0"/>
    <x v="0"/>
    <x v="0"/>
    <x v="0"/>
    <x v="0"/>
    <x v="0"/>
    <x v="0"/>
  </r>
  <r>
    <n v="111"/>
    <m/>
    <m/>
    <x v="0"/>
    <x v="0"/>
    <x v="0"/>
    <x v="0"/>
    <x v="0"/>
    <x v="0"/>
    <x v="0"/>
    <x v="0"/>
  </r>
  <r>
    <n v="112"/>
    <m/>
    <m/>
    <x v="0"/>
    <x v="0"/>
    <x v="0"/>
    <x v="0"/>
    <x v="0"/>
    <x v="0"/>
    <x v="0"/>
    <x v="0"/>
  </r>
  <r>
    <n v="113"/>
    <m/>
    <m/>
    <x v="0"/>
    <x v="0"/>
    <x v="0"/>
    <x v="0"/>
    <x v="0"/>
    <x v="0"/>
    <x v="0"/>
    <x v="0"/>
  </r>
  <r>
    <n v="114"/>
    <m/>
    <m/>
    <x v="0"/>
    <x v="0"/>
    <x v="0"/>
    <x v="0"/>
    <x v="0"/>
    <x v="0"/>
    <x v="0"/>
    <x v="0"/>
  </r>
  <r>
    <n v="115"/>
    <m/>
    <m/>
    <x v="0"/>
    <x v="0"/>
    <x v="0"/>
    <x v="0"/>
    <x v="0"/>
    <x v="0"/>
    <x v="0"/>
    <x v="0"/>
  </r>
  <r>
    <n v="116"/>
    <m/>
    <m/>
    <x v="0"/>
    <x v="0"/>
    <x v="0"/>
    <x v="0"/>
    <x v="0"/>
    <x v="0"/>
    <x v="0"/>
    <x v="0"/>
  </r>
  <r>
    <n v="117"/>
    <m/>
    <m/>
    <x v="0"/>
    <x v="0"/>
    <x v="0"/>
    <x v="0"/>
    <x v="0"/>
    <x v="0"/>
    <x v="0"/>
    <x v="0"/>
  </r>
  <r>
    <n v="118"/>
    <m/>
    <m/>
    <x v="0"/>
    <x v="0"/>
    <x v="0"/>
    <x v="0"/>
    <x v="0"/>
    <x v="0"/>
    <x v="0"/>
    <x v="0"/>
  </r>
  <r>
    <n v="119"/>
    <m/>
    <m/>
    <x v="0"/>
    <x v="0"/>
    <x v="0"/>
    <x v="0"/>
    <x v="0"/>
    <x v="0"/>
    <x v="0"/>
    <x v="0"/>
  </r>
  <r>
    <n v="120"/>
    <m/>
    <m/>
    <x v="0"/>
    <x v="0"/>
    <x v="0"/>
    <x v="0"/>
    <x v="0"/>
    <x v="0"/>
    <x v="0"/>
    <x v="0"/>
  </r>
  <r>
    <n v="121"/>
    <m/>
    <m/>
    <x v="0"/>
    <x v="0"/>
    <x v="0"/>
    <x v="0"/>
    <x v="0"/>
    <x v="0"/>
    <x v="0"/>
    <x v="0"/>
  </r>
  <r>
    <n v="122"/>
    <m/>
    <m/>
    <x v="0"/>
    <x v="0"/>
    <x v="0"/>
    <x v="0"/>
    <x v="0"/>
    <x v="0"/>
    <x v="0"/>
    <x v="0"/>
  </r>
  <r>
    <n v="123"/>
    <m/>
    <m/>
    <x v="0"/>
    <x v="0"/>
    <x v="0"/>
    <x v="0"/>
    <x v="0"/>
    <x v="0"/>
    <x v="0"/>
    <x v="0"/>
  </r>
  <r>
    <n v="124"/>
    <m/>
    <m/>
    <x v="0"/>
    <x v="0"/>
    <x v="0"/>
    <x v="0"/>
    <x v="0"/>
    <x v="0"/>
    <x v="0"/>
    <x v="0"/>
  </r>
  <r>
    <n v="125"/>
    <m/>
    <m/>
    <x v="0"/>
    <x v="0"/>
    <x v="0"/>
    <x v="0"/>
    <x v="0"/>
    <x v="0"/>
    <x v="0"/>
    <x v="0"/>
  </r>
  <r>
    <n v="126"/>
    <m/>
    <m/>
    <x v="0"/>
    <x v="0"/>
    <x v="0"/>
    <x v="0"/>
    <x v="0"/>
    <x v="0"/>
    <x v="0"/>
    <x v="0"/>
  </r>
  <r>
    <n v="127"/>
    <m/>
    <m/>
    <x v="0"/>
    <x v="0"/>
    <x v="0"/>
    <x v="0"/>
    <x v="0"/>
    <x v="0"/>
    <x v="0"/>
    <x v="0"/>
  </r>
  <r>
    <n v="128"/>
    <m/>
    <m/>
    <x v="0"/>
    <x v="0"/>
    <x v="0"/>
    <x v="0"/>
    <x v="0"/>
    <x v="0"/>
    <x v="0"/>
    <x v="0"/>
  </r>
  <r>
    <n v="129"/>
    <m/>
    <m/>
    <x v="0"/>
    <x v="0"/>
    <x v="0"/>
    <x v="0"/>
    <x v="0"/>
    <x v="0"/>
    <x v="0"/>
    <x v="0"/>
  </r>
  <r>
    <n v="130"/>
    <m/>
    <m/>
    <x v="0"/>
    <x v="0"/>
    <x v="0"/>
    <x v="0"/>
    <x v="0"/>
    <x v="0"/>
    <x v="0"/>
    <x v="0"/>
  </r>
  <r>
    <n v="131"/>
    <m/>
    <m/>
    <x v="0"/>
    <x v="0"/>
    <x v="0"/>
    <x v="0"/>
    <x v="0"/>
    <x v="0"/>
    <x v="0"/>
    <x v="0"/>
  </r>
  <r>
    <n v="132"/>
    <m/>
    <m/>
    <x v="0"/>
    <x v="0"/>
    <x v="0"/>
    <x v="0"/>
    <x v="0"/>
    <x v="0"/>
    <x v="0"/>
    <x v="0"/>
  </r>
  <r>
    <n v="133"/>
    <m/>
    <m/>
    <x v="0"/>
    <x v="0"/>
    <x v="0"/>
    <x v="0"/>
    <x v="0"/>
    <x v="0"/>
    <x v="0"/>
    <x v="0"/>
  </r>
  <r>
    <n v="134"/>
    <m/>
    <m/>
    <x v="0"/>
    <x v="0"/>
    <x v="0"/>
    <x v="0"/>
    <x v="0"/>
    <x v="0"/>
    <x v="0"/>
    <x v="0"/>
  </r>
  <r>
    <n v="135"/>
    <m/>
    <m/>
    <x v="0"/>
    <x v="0"/>
    <x v="0"/>
    <x v="0"/>
    <x v="0"/>
    <x v="0"/>
    <x v="0"/>
    <x v="0"/>
  </r>
  <r>
    <n v="136"/>
    <m/>
    <m/>
    <x v="0"/>
    <x v="0"/>
    <x v="0"/>
    <x v="0"/>
    <x v="0"/>
    <x v="0"/>
    <x v="0"/>
    <x v="0"/>
  </r>
  <r>
    <n v="137"/>
    <m/>
    <m/>
    <x v="0"/>
    <x v="0"/>
    <x v="0"/>
    <x v="0"/>
    <x v="0"/>
    <x v="0"/>
    <x v="0"/>
    <x v="0"/>
  </r>
  <r>
    <n v="138"/>
    <m/>
    <m/>
    <x v="0"/>
    <x v="0"/>
    <x v="0"/>
    <x v="0"/>
    <x v="0"/>
    <x v="0"/>
    <x v="0"/>
    <x v="0"/>
  </r>
  <r>
    <n v="139"/>
    <m/>
    <m/>
    <x v="0"/>
    <x v="0"/>
    <x v="0"/>
    <x v="0"/>
    <x v="0"/>
    <x v="0"/>
    <x v="0"/>
    <x v="0"/>
  </r>
  <r>
    <n v="140"/>
    <m/>
    <m/>
    <x v="0"/>
    <x v="0"/>
    <x v="0"/>
    <x v="0"/>
    <x v="0"/>
    <x v="0"/>
    <x v="0"/>
    <x v="0"/>
  </r>
  <r>
    <n v="141"/>
    <m/>
    <m/>
    <x v="0"/>
    <x v="0"/>
    <x v="0"/>
    <x v="0"/>
    <x v="0"/>
    <x v="0"/>
    <x v="0"/>
    <x v="0"/>
  </r>
  <r>
    <n v="142"/>
    <m/>
    <m/>
    <x v="0"/>
    <x v="0"/>
    <x v="0"/>
    <x v="0"/>
    <x v="0"/>
    <x v="0"/>
    <x v="0"/>
    <x v="0"/>
  </r>
  <r>
    <n v="143"/>
    <m/>
    <m/>
    <x v="0"/>
    <x v="0"/>
    <x v="0"/>
    <x v="0"/>
    <x v="0"/>
    <x v="0"/>
    <x v="0"/>
    <x v="0"/>
  </r>
  <r>
    <n v="144"/>
    <m/>
    <m/>
    <x v="0"/>
    <x v="0"/>
    <x v="0"/>
    <x v="0"/>
    <x v="0"/>
    <x v="0"/>
    <x v="0"/>
    <x v="0"/>
  </r>
  <r>
    <n v="145"/>
    <m/>
    <m/>
    <x v="0"/>
    <x v="0"/>
    <x v="0"/>
    <x v="0"/>
    <x v="0"/>
    <x v="0"/>
    <x v="0"/>
    <x v="0"/>
  </r>
  <r>
    <n v="146"/>
    <m/>
    <m/>
    <x v="0"/>
    <x v="0"/>
    <x v="0"/>
    <x v="0"/>
    <x v="0"/>
    <x v="0"/>
    <x v="0"/>
    <x v="0"/>
  </r>
  <r>
    <n v="147"/>
    <m/>
    <m/>
    <x v="0"/>
    <x v="0"/>
    <x v="0"/>
    <x v="0"/>
    <x v="0"/>
    <x v="0"/>
    <x v="0"/>
    <x v="0"/>
  </r>
  <r>
    <n v="148"/>
    <m/>
    <m/>
    <x v="0"/>
    <x v="0"/>
    <x v="0"/>
    <x v="0"/>
    <x v="0"/>
    <x v="0"/>
    <x v="0"/>
    <x v="0"/>
  </r>
  <r>
    <n v="149"/>
    <m/>
    <m/>
    <x v="0"/>
    <x v="0"/>
    <x v="0"/>
    <x v="0"/>
    <x v="0"/>
    <x v="0"/>
    <x v="0"/>
    <x v="0"/>
  </r>
  <r>
    <n v="150"/>
    <m/>
    <m/>
    <x v="0"/>
    <x v="0"/>
    <x v="0"/>
    <x v="0"/>
    <x v="0"/>
    <x v="0"/>
    <x v="0"/>
    <x v="0"/>
  </r>
  <r>
    <n v="151"/>
    <m/>
    <m/>
    <x v="0"/>
    <x v="0"/>
    <x v="0"/>
    <x v="0"/>
    <x v="0"/>
    <x v="0"/>
    <x v="0"/>
    <x v="0"/>
  </r>
  <r>
    <n v="152"/>
    <m/>
    <m/>
    <x v="0"/>
    <x v="0"/>
    <x v="0"/>
    <x v="0"/>
    <x v="0"/>
    <x v="0"/>
    <x v="0"/>
    <x v="0"/>
  </r>
  <r>
    <n v="153"/>
    <m/>
    <m/>
    <x v="0"/>
    <x v="0"/>
    <x v="0"/>
    <x v="0"/>
    <x v="0"/>
    <x v="0"/>
    <x v="0"/>
    <x v="0"/>
  </r>
  <r>
    <n v="154"/>
    <m/>
    <m/>
    <x v="0"/>
    <x v="0"/>
    <x v="0"/>
    <x v="0"/>
    <x v="0"/>
    <x v="0"/>
    <x v="0"/>
    <x v="0"/>
  </r>
  <r>
    <n v="155"/>
    <m/>
    <m/>
    <x v="0"/>
    <x v="0"/>
    <x v="0"/>
    <x v="0"/>
    <x v="0"/>
    <x v="0"/>
    <x v="0"/>
    <x v="0"/>
  </r>
  <r>
    <n v="156"/>
    <m/>
    <m/>
    <x v="0"/>
    <x v="0"/>
    <x v="0"/>
    <x v="0"/>
    <x v="0"/>
    <x v="0"/>
    <x v="0"/>
    <x v="0"/>
  </r>
  <r>
    <n v="157"/>
    <m/>
    <m/>
    <x v="0"/>
    <x v="0"/>
    <x v="0"/>
    <x v="0"/>
    <x v="0"/>
    <x v="0"/>
    <x v="0"/>
    <x v="0"/>
  </r>
  <r>
    <n v="158"/>
    <m/>
    <m/>
    <x v="0"/>
    <x v="0"/>
    <x v="0"/>
    <x v="0"/>
    <x v="0"/>
    <x v="0"/>
    <x v="0"/>
    <x v="0"/>
  </r>
  <r>
    <n v="159"/>
    <m/>
    <m/>
    <x v="0"/>
    <x v="0"/>
    <x v="0"/>
    <x v="0"/>
    <x v="0"/>
    <x v="0"/>
    <x v="0"/>
    <x v="0"/>
  </r>
  <r>
    <n v="160"/>
    <m/>
    <m/>
    <x v="0"/>
    <x v="0"/>
    <x v="0"/>
    <x v="0"/>
    <x v="0"/>
    <x v="0"/>
    <x v="0"/>
    <x v="0"/>
  </r>
  <r>
    <n v="161"/>
    <m/>
    <m/>
    <x v="0"/>
    <x v="0"/>
    <x v="0"/>
    <x v="0"/>
    <x v="0"/>
    <x v="0"/>
    <x v="0"/>
    <x v="0"/>
  </r>
  <r>
    <n v="162"/>
    <m/>
    <m/>
    <x v="0"/>
    <x v="0"/>
    <x v="0"/>
    <x v="0"/>
    <x v="0"/>
    <x v="0"/>
    <x v="0"/>
    <x v="0"/>
  </r>
  <r>
    <n v="163"/>
    <m/>
    <m/>
    <x v="0"/>
    <x v="0"/>
    <x v="0"/>
    <x v="0"/>
    <x v="0"/>
    <x v="0"/>
    <x v="0"/>
    <x v="0"/>
  </r>
  <r>
    <n v="164"/>
    <m/>
    <m/>
    <x v="0"/>
    <x v="0"/>
    <x v="0"/>
    <x v="0"/>
    <x v="0"/>
    <x v="0"/>
    <x v="0"/>
    <x v="0"/>
  </r>
  <r>
    <n v="165"/>
    <m/>
    <m/>
    <x v="0"/>
    <x v="0"/>
    <x v="0"/>
    <x v="0"/>
    <x v="0"/>
    <x v="0"/>
    <x v="0"/>
    <x v="0"/>
  </r>
  <r>
    <n v="166"/>
    <m/>
    <m/>
    <x v="0"/>
    <x v="0"/>
    <x v="0"/>
    <x v="0"/>
    <x v="0"/>
    <x v="0"/>
    <x v="0"/>
    <x v="0"/>
  </r>
  <r>
    <n v="167"/>
    <m/>
    <m/>
    <x v="0"/>
    <x v="0"/>
    <x v="0"/>
    <x v="0"/>
    <x v="0"/>
    <x v="0"/>
    <x v="0"/>
    <x v="0"/>
  </r>
  <r>
    <n v="168"/>
    <m/>
    <m/>
    <x v="0"/>
    <x v="0"/>
    <x v="0"/>
    <x v="0"/>
    <x v="0"/>
    <x v="0"/>
    <x v="0"/>
    <x v="0"/>
  </r>
  <r>
    <n v="169"/>
    <m/>
    <m/>
    <x v="0"/>
    <x v="0"/>
    <x v="0"/>
    <x v="0"/>
    <x v="0"/>
    <x v="0"/>
    <x v="0"/>
    <x v="0"/>
  </r>
  <r>
    <n v="170"/>
    <m/>
    <m/>
    <x v="0"/>
    <x v="0"/>
    <x v="0"/>
    <x v="0"/>
    <x v="0"/>
    <x v="0"/>
    <x v="0"/>
    <x v="0"/>
  </r>
  <r>
    <n v="171"/>
    <m/>
    <m/>
    <x v="0"/>
    <x v="0"/>
    <x v="0"/>
    <x v="0"/>
    <x v="0"/>
    <x v="0"/>
    <x v="0"/>
    <x v="0"/>
  </r>
  <r>
    <n v="172"/>
    <m/>
    <m/>
    <x v="0"/>
    <x v="0"/>
    <x v="0"/>
    <x v="0"/>
    <x v="0"/>
    <x v="0"/>
    <x v="0"/>
    <x v="0"/>
  </r>
  <r>
    <n v="173"/>
    <m/>
    <m/>
    <x v="0"/>
    <x v="0"/>
    <x v="0"/>
    <x v="0"/>
    <x v="0"/>
    <x v="0"/>
    <x v="0"/>
    <x v="0"/>
  </r>
  <r>
    <n v="174"/>
    <m/>
    <m/>
    <x v="0"/>
    <x v="0"/>
    <x v="0"/>
    <x v="0"/>
    <x v="0"/>
    <x v="0"/>
    <x v="0"/>
    <x v="0"/>
  </r>
  <r>
    <n v="175"/>
    <m/>
    <m/>
    <x v="0"/>
    <x v="0"/>
    <x v="0"/>
    <x v="0"/>
    <x v="0"/>
    <x v="0"/>
    <x v="0"/>
    <x v="0"/>
  </r>
  <r>
    <n v="176"/>
    <m/>
    <m/>
    <x v="0"/>
    <x v="0"/>
    <x v="0"/>
    <x v="0"/>
    <x v="0"/>
    <x v="0"/>
    <x v="0"/>
    <x v="0"/>
  </r>
  <r>
    <n v="177"/>
    <m/>
    <m/>
    <x v="0"/>
    <x v="0"/>
    <x v="0"/>
    <x v="0"/>
    <x v="0"/>
    <x v="0"/>
    <x v="0"/>
    <x v="0"/>
  </r>
  <r>
    <n v="178"/>
    <m/>
    <m/>
    <x v="0"/>
    <x v="0"/>
    <x v="0"/>
    <x v="0"/>
    <x v="0"/>
    <x v="0"/>
    <x v="0"/>
    <x v="0"/>
  </r>
  <r>
    <n v="179"/>
    <m/>
    <m/>
    <x v="0"/>
    <x v="0"/>
    <x v="0"/>
    <x v="0"/>
    <x v="0"/>
    <x v="0"/>
    <x v="0"/>
    <x v="0"/>
  </r>
  <r>
    <n v="180"/>
    <m/>
    <m/>
    <x v="0"/>
    <x v="0"/>
    <x v="0"/>
    <x v="0"/>
    <x v="0"/>
    <x v="0"/>
    <x v="0"/>
    <x v="0"/>
  </r>
  <r>
    <n v="181"/>
    <m/>
    <m/>
    <x v="0"/>
    <x v="0"/>
    <x v="0"/>
    <x v="0"/>
    <x v="0"/>
    <x v="0"/>
    <x v="0"/>
    <x v="0"/>
  </r>
  <r>
    <n v="182"/>
    <m/>
    <m/>
    <x v="0"/>
    <x v="0"/>
    <x v="0"/>
    <x v="0"/>
    <x v="0"/>
    <x v="0"/>
    <x v="0"/>
    <x v="0"/>
  </r>
  <r>
    <n v="183"/>
    <m/>
    <m/>
    <x v="0"/>
    <x v="0"/>
    <x v="0"/>
    <x v="0"/>
    <x v="0"/>
    <x v="0"/>
    <x v="0"/>
    <x v="0"/>
  </r>
  <r>
    <n v="184"/>
    <m/>
    <m/>
    <x v="0"/>
    <x v="0"/>
    <x v="0"/>
    <x v="0"/>
    <x v="0"/>
    <x v="0"/>
    <x v="0"/>
    <x v="0"/>
  </r>
  <r>
    <n v="185"/>
    <m/>
    <m/>
    <x v="0"/>
    <x v="0"/>
    <x v="0"/>
    <x v="0"/>
    <x v="0"/>
    <x v="0"/>
    <x v="0"/>
    <x v="0"/>
  </r>
  <r>
    <n v="186"/>
    <m/>
    <m/>
    <x v="0"/>
    <x v="0"/>
    <x v="0"/>
    <x v="0"/>
    <x v="0"/>
    <x v="0"/>
    <x v="0"/>
    <x v="0"/>
  </r>
  <r>
    <n v="187"/>
    <m/>
    <m/>
    <x v="0"/>
    <x v="0"/>
    <x v="0"/>
    <x v="0"/>
    <x v="0"/>
    <x v="0"/>
    <x v="0"/>
    <x v="0"/>
  </r>
  <r>
    <n v="188"/>
    <m/>
    <m/>
    <x v="0"/>
    <x v="0"/>
    <x v="0"/>
    <x v="0"/>
    <x v="0"/>
    <x v="0"/>
    <x v="0"/>
    <x v="0"/>
  </r>
  <r>
    <n v="189"/>
    <m/>
    <m/>
    <x v="0"/>
    <x v="0"/>
    <x v="0"/>
    <x v="0"/>
    <x v="0"/>
    <x v="0"/>
    <x v="0"/>
    <x v="0"/>
  </r>
  <r>
    <n v="190"/>
    <m/>
    <m/>
    <x v="0"/>
    <x v="0"/>
    <x v="0"/>
    <x v="0"/>
    <x v="0"/>
    <x v="0"/>
    <x v="0"/>
    <x v="0"/>
  </r>
  <r>
    <n v="191"/>
    <m/>
    <m/>
    <x v="0"/>
    <x v="0"/>
    <x v="0"/>
    <x v="0"/>
    <x v="0"/>
    <x v="0"/>
    <x v="0"/>
    <x v="0"/>
  </r>
  <r>
    <n v="192"/>
    <m/>
    <m/>
    <x v="0"/>
    <x v="0"/>
    <x v="0"/>
    <x v="0"/>
    <x v="0"/>
    <x v="0"/>
    <x v="0"/>
    <x v="0"/>
  </r>
  <r>
    <n v="193"/>
    <m/>
    <m/>
    <x v="0"/>
    <x v="0"/>
    <x v="0"/>
    <x v="0"/>
    <x v="0"/>
    <x v="0"/>
    <x v="0"/>
    <x v="0"/>
  </r>
  <r>
    <n v="194"/>
    <m/>
    <m/>
    <x v="0"/>
    <x v="0"/>
    <x v="0"/>
    <x v="0"/>
    <x v="0"/>
    <x v="0"/>
    <x v="0"/>
    <x v="0"/>
  </r>
  <r>
    <n v="195"/>
    <m/>
    <m/>
    <x v="0"/>
    <x v="0"/>
    <x v="0"/>
    <x v="0"/>
    <x v="0"/>
    <x v="0"/>
    <x v="0"/>
    <x v="0"/>
  </r>
  <r>
    <n v="196"/>
    <m/>
    <m/>
    <x v="0"/>
    <x v="0"/>
    <x v="0"/>
    <x v="0"/>
    <x v="0"/>
    <x v="0"/>
    <x v="0"/>
    <x v="0"/>
  </r>
  <r>
    <n v="197"/>
    <m/>
    <m/>
    <x v="0"/>
    <x v="0"/>
    <x v="0"/>
    <x v="0"/>
    <x v="0"/>
    <x v="0"/>
    <x v="0"/>
    <x v="0"/>
  </r>
  <r>
    <n v="198"/>
    <m/>
    <m/>
    <x v="0"/>
    <x v="0"/>
    <x v="0"/>
    <x v="0"/>
    <x v="0"/>
    <x v="0"/>
    <x v="0"/>
    <x v="0"/>
  </r>
  <r>
    <n v="199"/>
    <m/>
    <m/>
    <x v="0"/>
    <x v="0"/>
    <x v="0"/>
    <x v="0"/>
    <x v="0"/>
    <x v="0"/>
    <x v="0"/>
    <x v="0"/>
  </r>
  <r>
    <n v="200"/>
    <m/>
    <m/>
    <x v="0"/>
    <x v="0"/>
    <x v="0"/>
    <x v="0"/>
    <x v="0"/>
    <x v="0"/>
    <x v="0"/>
    <x v="0"/>
  </r>
  <r>
    <n v="201"/>
    <m/>
    <m/>
    <x v="0"/>
    <x v="0"/>
    <x v="0"/>
    <x v="0"/>
    <x v="0"/>
    <x v="0"/>
    <x v="0"/>
    <x v="0"/>
  </r>
  <r>
    <n v="202"/>
    <m/>
    <m/>
    <x v="0"/>
    <x v="0"/>
    <x v="0"/>
    <x v="0"/>
    <x v="0"/>
    <x v="0"/>
    <x v="0"/>
    <x v="0"/>
  </r>
  <r>
    <n v="203"/>
    <m/>
    <m/>
    <x v="0"/>
    <x v="0"/>
    <x v="0"/>
    <x v="0"/>
    <x v="0"/>
    <x v="0"/>
    <x v="0"/>
    <x v="0"/>
  </r>
  <r>
    <n v="204"/>
    <m/>
    <m/>
    <x v="0"/>
    <x v="0"/>
    <x v="0"/>
    <x v="0"/>
    <x v="0"/>
    <x v="0"/>
    <x v="0"/>
    <x v="0"/>
  </r>
  <r>
    <n v="205"/>
    <m/>
    <m/>
    <x v="0"/>
    <x v="0"/>
    <x v="0"/>
    <x v="0"/>
    <x v="0"/>
    <x v="0"/>
    <x v="0"/>
    <x v="0"/>
  </r>
  <r>
    <n v="206"/>
    <m/>
    <m/>
    <x v="0"/>
    <x v="0"/>
    <x v="0"/>
    <x v="0"/>
    <x v="0"/>
    <x v="0"/>
    <x v="0"/>
    <x v="0"/>
  </r>
  <r>
    <m/>
    <m/>
    <m/>
    <x v="0"/>
    <x v="0"/>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PivotTable10" cacheId="29" applyNumberFormats="0" applyBorderFormats="0" applyFontFormats="0" applyPatternFormats="0" applyAlignmentFormats="0" applyWidthHeightFormats="1" dataCaption="Values" updatedVersion="7" minRefreshableVersion="3" useAutoFormatting="1" itemPrintTitles="1" createdVersion="4" indent="0" outline="1" outlineData="1" gridDropZones="1" multipleFieldFilters="0">
  <location ref="D6:E9" firstHeaderRow="2" firstDataRow="2" firstDataCol="1"/>
  <pivotFields count="11">
    <pivotField showAll="0"/>
    <pivotField dataField="1" showAll="0"/>
    <pivotField showAll="0"/>
    <pivotField showAll="0"/>
    <pivotField axis="axisRow" showAll="0">
      <items count="3">
        <item m="1" x="1"/>
        <item x="0"/>
        <item t="default"/>
      </items>
    </pivotField>
    <pivotField showAll="0"/>
    <pivotField showAll="0"/>
    <pivotField showAll="0"/>
    <pivotField showAll="0"/>
    <pivotField showAll="0"/>
    <pivotField showAll="0"/>
  </pivotFields>
  <rowFields count="1">
    <field x="4"/>
  </rowFields>
  <rowItems count="2">
    <i>
      <x v="1"/>
    </i>
    <i t="grand">
      <x/>
    </i>
  </rowItems>
  <colItems count="1">
    <i/>
  </colItems>
  <dataFields count="1">
    <dataField name="Count of Case ID Code *"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900-000005000000}" name="PivotTable2" cacheId="29" applyNumberFormats="0" applyBorderFormats="0" applyFontFormats="0" applyPatternFormats="0" applyAlignmentFormats="0" applyWidthHeightFormats="1" dataCaption="Values" updatedVersion="7" minRefreshableVersion="3" useAutoFormatting="1" itemPrintTitles="1" createdVersion="4" indent="0" outline="1" outlineData="1" gridDropZones="1" multipleFieldFilters="0">
  <location ref="J6:K9" firstHeaderRow="2" firstDataRow="2" firstDataCol="1"/>
  <pivotFields count="11">
    <pivotField showAll="0"/>
    <pivotField dataField="1" showAll="0"/>
    <pivotField showAll="0"/>
    <pivotField showAll="0"/>
    <pivotField showAll="0"/>
    <pivotField showAll="0"/>
    <pivotField axis="axisRow" showAll="0">
      <items count="3">
        <item m="1" x="1"/>
        <item x="0"/>
        <item t="default"/>
      </items>
    </pivotField>
    <pivotField showAll="0"/>
    <pivotField showAll="0"/>
    <pivotField showAll="0"/>
    <pivotField showAll="0"/>
  </pivotFields>
  <rowFields count="1">
    <field x="6"/>
  </rowFields>
  <rowItems count="2">
    <i>
      <x v="1"/>
    </i>
    <i t="grand">
      <x/>
    </i>
  </rowItems>
  <colItems count="1">
    <i/>
  </colItems>
  <dataFields count="1">
    <dataField name="Count of Case ID Code *"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900-000004000000}" name="PivotTable16" cacheId="29" applyNumberFormats="0" applyBorderFormats="0" applyFontFormats="0" applyPatternFormats="0" applyAlignmentFormats="0" applyWidthHeightFormats="1" dataCaption="Values" updatedVersion="7" minRefreshableVersion="3" useAutoFormatting="1" itemPrintTitles="1" createdVersion="4" indent="0" outline="1" outlineData="1" gridDropZones="1" multipleFieldFilters="0">
  <location ref="V6:W9" firstHeaderRow="2" firstDataRow="2" firstDataCol="1"/>
  <pivotFields count="11">
    <pivotField showAll="0"/>
    <pivotField dataField="1" showAll="0"/>
    <pivotField showAll="0"/>
    <pivotField showAll="0"/>
    <pivotField showAll="0"/>
    <pivotField showAll="0"/>
    <pivotField showAll="0"/>
    <pivotField showAll="0"/>
    <pivotField showAll="0"/>
    <pivotField showAll="0"/>
    <pivotField axis="axisRow" showAll="0">
      <items count="3">
        <item m="1" x="1"/>
        <item x="0"/>
        <item t="default"/>
      </items>
    </pivotField>
  </pivotFields>
  <rowFields count="1">
    <field x="10"/>
  </rowFields>
  <rowItems count="2">
    <i>
      <x v="1"/>
    </i>
    <i t="grand">
      <x/>
    </i>
  </rowItems>
  <colItems count="1">
    <i/>
  </colItems>
  <dataFields count="1">
    <dataField name="Count of Case ID Code *"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900-000002000000}" name="PivotTable14" cacheId="29" applyNumberFormats="0" applyBorderFormats="0" applyFontFormats="0" applyPatternFormats="0" applyAlignmentFormats="0" applyWidthHeightFormats="1" dataCaption="Values" updatedVersion="7" minRefreshableVersion="3" useAutoFormatting="1" itemPrintTitles="1" createdVersion="4" indent="0" outline="1" outlineData="1" gridDropZones="1" multipleFieldFilters="0">
  <location ref="P6:Q9" firstHeaderRow="2" firstDataRow="2" firstDataCol="1"/>
  <pivotFields count="11">
    <pivotField showAll="0"/>
    <pivotField dataField="1" showAll="0"/>
    <pivotField showAll="0"/>
    <pivotField showAll="0"/>
    <pivotField showAll="0"/>
    <pivotField showAll="0"/>
    <pivotField showAll="0"/>
    <pivotField showAll="0"/>
    <pivotField axis="axisRow" showAll="0">
      <items count="4">
        <item m="1" x="2"/>
        <item m="1" x="1"/>
        <item x="0"/>
        <item t="default"/>
      </items>
    </pivotField>
    <pivotField showAll="0"/>
    <pivotField showAll="0"/>
  </pivotFields>
  <rowFields count="1">
    <field x="8"/>
  </rowFields>
  <rowItems count="2">
    <i>
      <x v="2"/>
    </i>
    <i t="grand">
      <x/>
    </i>
  </rowItems>
  <colItems count="1">
    <i/>
  </colItems>
  <dataFields count="1">
    <dataField name="Count of Case ID Code *"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900-000007000000}" name="PivotTable9" cacheId="29" applyNumberFormats="0" applyBorderFormats="0" applyFontFormats="0" applyPatternFormats="0" applyAlignmentFormats="0" applyWidthHeightFormats="1" dataCaption="Values" updatedVersion="7" minRefreshableVersion="3" useAutoFormatting="1" itemPrintTitles="1" createdVersion="4" indent="0" outline="1" outlineData="1" gridDropZones="1" multipleFieldFilters="0">
  <location ref="A6:B9" firstHeaderRow="2" firstDataRow="2" firstDataCol="1"/>
  <pivotFields count="11">
    <pivotField showAll="0"/>
    <pivotField dataField="1" showAll="0"/>
    <pivotField showAll="0"/>
    <pivotField axis="axisRow" showAll="0">
      <items count="59">
        <item x="0"/>
        <item m="1" x="4"/>
        <item m="1" x="26"/>
        <item m="1" x="55"/>
        <item m="1" x="40"/>
        <item m="1" x="17"/>
        <item m="1" x="37"/>
        <item m="1" x="6"/>
        <item m="1" x="30"/>
        <item m="1" x="56"/>
        <item m="1" x="15"/>
        <item m="1" x="54"/>
        <item m="1" x="12"/>
        <item m="1" x="49"/>
        <item m="1" x="9"/>
        <item m="1" x="45"/>
        <item m="1" x="33"/>
        <item m="1" x="48"/>
        <item m="1" x="31"/>
        <item m="1" x="44"/>
        <item m="1" x="27"/>
        <item m="1" x="41"/>
        <item m="1" x="21"/>
        <item m="1" x="38"/>
        <item m="1" x="36"/>
        <item m="1" x="34"/>
        <item m="1" x="50"/>
        <item m="1" x="32"/>
        <item m="1" x="46"/>
        <item m="1" x="29"/>
        <item m="1" x="42"/>
        <item m="1" x="23"/>
        <item m="1" x="16"/>
        <item m="1" x="22"/>
        <item m="1" x="28"/>
        <item m="1" x="13"/>
        <item m="1" x="10"/>
        <item m="1" x="20"/>
        <item m="1" x="7"/>
        <item m="1" x="19"/>
        <item m="1" x="51"/>
        <item m="1" x="47"/>
        <item m="1" x="5"/>
        <item m="1" x="2"/>
        <item m="1" x="24"/>
        <item m="1" x="53"/>
        <item m="1" x="18"/>
        <item m="1" x="35"/>
        <item m="1" x="1"/>
        <item m="1" x="39"/>
        <item m="1" x="57"/>
        <item m="1" x="14"/>
        <item m="1" x="52"/>
        <item m="1" x="11"/>
        <item m="1" x="8"/>
        <item m="1" x="43"/>
        <item m="1" x="3"/>
        <item m="1" x="25"/>
        <item t="default"/>
      </items>
    </pivotField>
    <pivotField showAll="0"/>
    <pivotField showAll="0"/>
    <pivotField showAll="0"/>
    <pivotField showAll="0"/>
    <pivotField showAll="0"/>
    <pivotField showAll="0"/>
    <pivotField showAll="0"/>
  </pivotFields>
  <rowFields count="1">
    <field x="3"/>
  </rowFields>
  <rowItems count="2">
    <i>
      <x/>
    </i>
    <i t="grand">
      <x/>
    </i>
  </rowItems>
  <colItems count="1">
    <i/>
  </colItems>
  <dataFields count="1">
    <dataField name="Count of Case ID Code *"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900-000006000000}" name="PivotTable4" cacheId="29" applyNumberFormats="0" applyBorderFormats="0" applyFontFormats="0" applyPatternFormats="0" applyAlignmentFormats="0" applyWidthHeightFormats="1" dataCaption="Values" updatedVersion="7" minRefreshableVersion="3" useAutoFormatting="1" itemPrintTitles="1" createdVersion="4" indent="0" outline="1" outlineData="1" gridDropZones="1" multipleFieldFilters="0">
  <location ref="M6:N9" firstHeaderRow="2" firstDataRow="2" firstDataCol="1"/>
  <pivotFields count="11">
    <pivotField showAll="0"/>
    <pivotField dataField="1" showAll="0"/>
    <pivotField showAll="0"/>
    <pivotField showAll="0"/>
    <pivotField showAll="0"/>
    <pivotField showAll="0"/>
    <pivotField showAll="0"/>
    <pivotField axis="axisRow" showAll="0">
      <items count="3">
        <item m="1" x="1"/>
        <item x="0"/>
        <item t="default"/>
      </items>
    </pivotField>
    <pivotField showAll="0"/>
    <pivotField showAll="0"/>
    <pivotField showAll="0"/>
  </pivotFields>
  <rowFields count="1">
    <field x="7"/>
  </rowFields>
  <rowItems count="2">
    <i>
      <x v="1"/>
    </i>
    <i t="grand">
      <x/>
    </i>
  </rowItems>
  <colItems count="1">
    <i/>
  </colItems>
  <dataFields count="1">
    <dataField name="Count of Case ID Code *"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900-000003000000}" name="PivotTable15" cacheId="29" applyNumberFormats="0" applyBorderFormats="0" applyFontFormats="0" applyPatternFormats="0" applyAlignmentFormats="0" applyWidthHeightFormats="1" dataCaption="Values" updatedVersion="7" minRefreshableVersion="3" useAutoFormatting="1" itemPrintTitles="1" createdVersion="4" indent="0" outline="1" outlineData="1" gridDropZones="1" multipleFieldFilters="0">
  <location ref="S6:T9" firstHeaderRow="2" firstDataRow="2" firstDataCol="1"/>
  <pivotFields count="11">
    <pivotField showAll="0"/>
    <pivotField dataField="1" showAll="0"/>
    <pivotField showAll="0"/>
    <pivotField showAll="0"/>
    <pivotField showAll="0"/>
    <pivotField showAll="0"/>
    <pivotField showAll="0"/>
    <pivotField showAll="0"/>
    <pivotField showAll="0"/>
    <pivotField axis="axisRow" showAll="0">
      <items count="6">
        <item m="1" x="4"/>
        <item m="1" x="2"/>
        <item m="1" x="1"/>
        <item m="1" x="3"/>
        <item x="0"/>
        <item t="default"/>
      </items>
    </pivotField>
    <pivotField showAll="0"/>
  </pivotFields>
  <rowFields count="1">
    <field x="9"/>
  </rowFields>
  <rowItems count="2">
    <i>
      <x v="4"/>
    </i>
    <i t="grand">
      <x/>
    </i>
  </rowItems>
  <colItems count="1">
    <i/>
  </colItems>
  <dataFields count="1">
    <dataField name="Count of Case ID Code *"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900-000001000000}" name="PivotTable11" cacheId="29" applyNumberFormats="0" applyBorderFormats="0" applyFontFormats="0" applyPatternFormats="0" applyAlignmentFormats="0" applyWidthHeightFormats="1" dataCaption="Values" updatedVersion="7" minRefreshableVersion="3" useAutoFormatting="1" itemPrintTitles="1" createdVersion="4" indent="0" outline="1" outlineData="1" gridDropZones="1" multipleFieldFilters="0">
  <location ref="G6:H9" firstHeaderRow="2" firstDataRow="2" firstDataCol="1"/>
  <pivotFields count="11">
    <pivotField showAll="0"/>
    <pivotField dataField="1" showAll="0"/>
    <pivotField showAll="0"/>
    <pivotField showAll="0"/>
    <pivotField showAll="0"/>
    <pivotField axis="axisRow" showAll="0">
      <items count="3">
        <item m="1" x="1"/>
        <item x="0"/>
        <item t="default"/>
      </items>
    </pivotField>
    <pivotField showAll="0"/>
    <pivotField showAll="0"/>
    <pivotField showAll="0"/>
    <pivotField showAll="0"/>
    <pivotField showAll="0"/>
  </pivotFields>
  <rowFields count="1">
    <field x="5"/>
  </rowFields>
  <rowItems count="2">
    <i>
      <x v="1"/>
    </i>
    <i t="grand">
      <x/>
    </i>
  </rowItems>
  <colItems count="1">
    <i/>
  </colItems>
  <dataFields count="1">
    <dataField name="Count of Case ID Code *"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8" Type="http://schemas.openxmlformats.org/officeDocument/2006/relationships/pivotTable" Target="../pivotTables/pivotTable8.xml"/><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8" Type="http://schemas.openxmlformats.org/officeDocument/2006/relationships/hyperlink" Target="http://www.icd10data.com/ICD10CM/Codes/I00-I99/I80-I89/I82-/I82.4" TargetMode="External"/><Relationship Id="rId13" Type="http://schemas.openxmlformats.org/officeDocument/2006/relationships/hyperlink" Target="http://www.icd10data.com/ICD10CM/Codes/I00-I99/I80-I89/I87-/I87.1" TargetMode="External"/><Relationship Id="rId18" Type="http://schemas.openxmlformats.org/officeDocument/2006/relationships/hyperlink" Target="http://www.icd10data.com/ICD10CM/Codes/I00-I99/I80-I89/I83-/I83.90" TargetMode="External"/><Relationship Id="rId3" Type="http://schemas.openxmlformats.org/officeDocument/2006/relationships/hyperlink" Target="http://www.icd10data.com/ICD10CM/Codes/I00-I99/I80-I89/I80-/I80.21" TargetMode="External"/><Relationship Id="rId7" Type="http://schemas.openxmlformats.org/officeDocument/2006/relationships/hyperlink" Target="http://www.icd10data.com/ICD10CM/Codes/I00-I99/I80-I89/I80-/I80.8" TargetMode="External"/><Relationship Id="rId12" Type="http://schemas.openxmlformats.org/officeDocument/2006/relationships/hyperlink" Target="http://www.icd10data.com/ICD10CM/Codes/I00-I99/I80-I89/I87-/I87.2" TargetMode="External"/><Relationship Id="rId17" Type="http://schemas.openxmlformats.org/officeDocument/2006/relationships/hyperlink" Target="http://www.icd10data.com/ICD10CM/Codes/I00-I99/I80-I89/I83-/I83.89" TargetMode="External"/><Relationship Id="rId2" Type="http://schemas.openxmlformats.org/officeDocument/2006/relationships/hyperlink" Target="http://www.icd10data.com/ICD10CM/Codes/I00-I99/I80-I89/I80-/I80.1" TargetMode="External"/><Relationship Id="rId16" Type="http://schemas.openxmlformats.org/officeDocument/2006/relationships/hyperlink" Target="http://www.icd10data.com/ICD10CM/Codes/I00-I99/I80-I89/I83-/I83.20" TargetMode="External"/><Relationship Id="rId20" Type="http://schemas.openxmlformats.org/officeDocument/2006/relationships/vmlDrawing" Target="../drawings/vmlDrawing7.vml"/><Relationship Id="rId1" Type="http://schemas.openxmlformats.org/officeDocument/2006/relationships/hyperlink" Target="http://www.icd10data.com/ICD10CM/Codes/I00-I99/I80-I89/I80-/I80.0" TargetMode="External"/><Relationship Id="rId6" Type="http://schemas.openxmlformats.org/officeDocument/2006/relationships/hyperlink" Target="http://www.icd10data.com/ICD10CM/Codes/I00-I99/I80-I89/I80-/I80.3" TargetMode="External"/><Relationship Id="rId11" Type="http://schemas.openxmlformats.org/officeDocument/2006/relationships/hyperlink" Target="http://www.icd10data.com/ICD10CM/Codes/I00-I99/I80-I89/I87-/I87.02" TargetMode="External"/><Relationship Id="rId5" Type="http://schemas.openxmlformats.org/officeDocument/2006/relationships/hyperlink" Target="http://www.icd10data.com/ICD10CM/Codes/I00-I99/I80-I89/I80-/I80.29" TargetMode="External"/><Relationship Id="rId15" Type="http://schemas.openxmlformats.org/officeDocument/2006/relationships/hyperlink" Target="http://www.icd10data.com/ICD10CM/Codes/I00-I99/I80-I89/I83-/I83.1" TargetMode="External"/><Relationship Id="rId10" Type="http://schemas.openxmlformats.org/officeDocument/2006/relationships/hyperlink" Target="http://www.icd10data.com/ICD10CM/Codes/I00-I99/I80-I89/I87-/I87.01" TargetMode="External"/><Relationship Id="rId19" Type="http://schemas.openxmlformats.org/officeDocument/2006/relationships/printerSettings" Target="../printerSettings/printerSettings2.bin"/><Relationship Id="rId4" Type="http://schemas.openxmlformats.org/officeDocument/2006/relationships/hyperlink" Target="http://www.icd10data.com/ICD10CM/Codes/I00-I99/I80-I89/I80-/I80.22" TargetMode="External"/><Relationship Id="rId9" Type="http://schemas.openxmlformats.org/officeDocument/2006/relationships/hyperlink" Target="http://www.icd10data.com/ICD10CM/Codes/I00-I99/I80-I89/I82-/I82.8" TargetMode="External"/><Relationship Id="rId14" Type="http://schemas.openxmlformats.org/officeDocument/2006/relationships/hyperlink" Target="http://www.icd10data.com/ICD10CM/Codes/I00-I99/I80-I89/I83-/I83.00" TargetMode="Externa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9"/>
  <sheetViews>
    <sheetView tabSelected="1" workbookViewId="0"/>
  </sheetViews>
  <sheetFormatPr baseColWidth="10" defaultColWidth="8.83203125" defaultRowHeight="13" x14ac:dyDescent="0.15"/>
  <cols>
    <col min="1" max="1" width="5.5" customWidth="1"/>
    <col min="2" max="2" width="9.5" customWidth="1"/>
    <col min="3" max="3" width="8" customWidth="1"/>
    <col min="4" max="4" width="8.83203125" customWidth="1"/>
    <col min="5" max="5" width="10" style="38" bestFit="1" customWidth="1"/>
    <col min="6" max="6" width="10.1640625" bestFit="1" customWidth="1"/>
    <col min="7" max="7" width="17.83203125" customWidth="1"/>
    <col min="8" max="8" width="10.1640625" style="26" bestFit="1" customWidth="1"/>
    <col min="9" max="9" width="9.83203125" bestFit="1" customWidth="1"/>
    <col min="10" max="10" width="12.33203125" bestFit="1" customWidth="1"/>
    <col min="11" max="11" width="9.83203125" bestFit="1" customWidth="1"/>
  </cols>
  <sheetData>
    <row r="1" spans="1:12" x14ac:dyDescent="0.15">
      <c r="A1" s="5" t="s">
        <v>215</v>
      </c>
      <c r="G1" s="80" t="s">
        <v>226</v>
      </c>
    </row>
    <row r="3" spans="1:12" ht="110" customHeight="1" x14ac:dyDescent="0.15">
      <c r="A3" s="113" t="s">
        <v>149</v>
      </c>
      <c r="B3" s="113"/>
      <c r="C3" s="113"/>
      <c r="D3" s="113"/>
      <c r="E3" s="113"/>
      <c r="F3" s="113"/>
      <c r="G3" s="113"/>
      <c r="H3" s="113"/>
      <c r="I3" s="113"/>
      <c r="J3" s="113"/>
      <c r="K3" s="113"/>
      <c r="L3" s="113"/>
    </row>
    <row r="4" spans="1:12" ht="165" customHeight="1" x14ac:dyDescent="0.15">
      <c r="A4" s="113" t="s">
        <v>150</v>
      </c>
      <c r="B4" s="113"/>
      <c r="C4" s="113"/>
      <c r="D4" s="113"/>
      <c r="E4" s="113"/>
      <c r="F4" s="113"/>
      <c r="G4" s="113"/>
      <c r="H4" s="113"/>
      <c r="I4" s="113"/>
      <c r="J4" s="113"/>
      <c r="K4" s="113"/>
      <c r="L4" s="113"/>
    </row>
    <row r="5" spans="1:12" ht="117" customHeight="1" x14ac:dyDescent="0.15">
      <c r="A5" s="114" t="s">
        <v>211</v>
      </c>
      <c r="B5" s="114"/>
      <c r="C5" s="114"/>
      <c r="D5" s="114"/>
      <c r="E5" s="114"/>
      <c r="F5" s="114"/>
      <c r="G5" s="114"/>
      <c r="H5" s="114"/>
      <c r="I5" s="114"/>
      <c r="J5" s="114"/>
      <c r="K5" s="114"/>
      <c r="L5" s="114"/>
    </row>
    <row r="6" spans="1:12" ht="208" customHeight="1" x14ac:dyDescent="0.15">
      <c r="A6" s="115" t="s">
        <v>157</v>
      </c>
      <c r="B6" s="115"/>
      <c r="C6" s="115"/>
      <c r="D6" s="115"/>
      <c r="E6" s="115"/>
      <c r="F6" s="115"/>
      <c r="G6" s="115"/>
      <c r="H6" s="115"/>
      <c r="I6" s="115"/>
      <c r="J6" s="115"/>
      <c r="K6" s="115"/>
      <c r="L6" s="115"/>
    </row>
    <row r="8" spans="1:12" x14ac:dyDescent="0.15">
      <c r="A8" s="5" t="s">
        <v>84</v>
      </c>
    </row>
    <row r="10" spans="1:12" ht="53" thickBot="1" x14ac:dyDescent="0.2">
      <c r="A10" s="81" t="s">
        <v>0</v>
      </c>
      <c r="B10" s="20" t="s">
        <v>3</v>
      </c>
      <c r="C10" s="20" t="s">
        <v>1</v>
      </c>
      <c r="D10" s="20" t="s">
        <v>2</v>
      </c>
      <c r="E10" s="20" t="s">
        <v>100</v>
      </c>
      <c r="F10" s="20" t="s">
        <v>101</v>
      </c>
      <c r="G10" s="27" t="s">
        <v>212</v>
      </c>
      <c r="H10" s="28" t="s">
        <v>102</v>
      </c>
      <c r="I10" s="27" t="s">
        <v>103</v>
      </c>
      <c r="J10" s="27" t="s">
        <v>105</v>
      </c>
      <c r="K10" s="27" t="s">
        <v>106</v>
      </c>
    </row>
    <row r="11" spans="1:12" ht="27" customHeight="1" x14ac:dyDescent="0.15">
      <c r="A11" s="82">
        <v>1</v>
      </c>
      <c r="B11" s="12">
        <v>14307</v>
      </c>
      <c r="C11" s="12">
        <v>45</v>
      </c>
      <c r="D11" s="39">
        <v>44358</v>
      </c>
      <c r="E11" s="12" t="s">
        <v>21</v>
      </c>
      <c r="F11" s="13" t="s">
        <v>28</v>
      </c>
      <c r="G11" s="78" t="s">
        <v>72</v>
      </c>
      <c r="H11" s="37">
        <v>93970</v>
      </c>
      <c r="I11" s="12" t="s">
        <v>213</v>
      </c>
      <c r="J11" s="12" t="s">
        <v>41</v>
      </c>
      <c r="K11" s="12" t="s">
        <v>109</v>
      </c>
    </row>
    <row r="12" spans="1:12" ht="52" customHeight="1" x14ac:dyDescent="0.15">
      <c r="A12" s="83">
        <v>2</v>
      </c>
      <c r="B12" s="11" t="s">
        <v>36</v>
      </c>
      <c r="C12" s="11">
        <v>34</v>
      </c>
      <c r="D12" s="40">
        <v>42128</v>
      </c>
      <c r="E12" s="11" t="s">
        <v>21</v>
      </c>
      <c r="F12" s="4" t="s">
        <v>85</v>
      </c>
      <c r="G12" s="79" t="s">
        <v>61</v>
      </c>
      <c r="H12" s="37">
        <v>93970</v>
      </c>
      <c r="I12" s="11" t="s">
        <v>158</v>
      </c>
      <c r="J12" s="11">
        <v>36470</v>
      </c>
      <c r="K12" s="11" t="s">
        <v>109</v>
      </c>
    </row>
    <row r="13" spans="1:12" ht="27" customHeight="1" x14ac:dyDescent="0.15">
      <c r="A13" s="83">
        <v>3</v>
      </c>
      <c r="B13" s="11" t="s">
        <v>37</v>
      </c>
      <c r="C13" s="11">
        <v>75</v>
      </c>
      <c r="D13" s="40">
        <v>42087</v>
      </c>
      <c r="E13" s="11" t="s">
        <v>39</v>
      </c>
      <c r="F13" s="4" t="s">
        <v>82</v>
      </c>
      <c r="G13" s="79" t="s">
        <v>86</v>
      </c>
      <c r="H13" s="37">
        <v>93971</v>
      </c>
      <c r="I13" s="11" t="s">
        <v>161</v>
      </c>
      <c r="J13" s="11">
        <v>37204</v>
      </c>
      <c r="K13" s="11" t="s">
        <v>109</v>
      </c>
    </row>
    <row r="14" spans="1:12" ht="27" customHeight="1" x14ac:dyDescent="0.15">
      <c r="A14" s="83">
        <v>4</v>
      </c>
      <c r="B14" s="11" t="s">
        <v>104</v>
      </c>
      <c r="C14" s="11">
        <v>50</v>
      </c>
      <c r="D14" s="40">
        <v>41988</v>
      </c>
      <c r="E14" s="11" t="s">
        <v>21</v>
      </c>
      <c r="F14" s="4" t="s">
        <v>28</v>
      </c>
      <c r="G14" s="79" t="s">
        <v>72</v>
      </c>
      <c r="H14" s="11" t="s">
        <v>83</v>
      </c>
      <c r="I14" s="11" t="s">
        <v>159</v>
      </c>
      <c r="J14" s="11">
        <v>36478</v>
      </c>
      <c r="K14" s="11" t="s">
        <v>118</v>
      </c>
    </row>
    <row r="15" spans="1:12" ht="27" customHeight="1" x14ac:dyDescent="0.15">
      <c r="A15" s="83">
        <v>5</v>
      </c>
      <c r="B15" s="11" t="s">
        <v>38</v>
      </c>
      <c r="C15" s="11">
        <v>50</v>
      </c>
      <c r="D15" s="40">
        <v>42278</v>
      </c>
      <c r="E15" s="11" t="s">
        <v>21</v>
      </c>
      <c r="F15" s="4" t="s">
        <v>28</v>
      </c>
      <c r="G15" s="79" t="s">
        <v>201</v>
      </c>
      <c r="H15" s="11">
        <v>93970</v>
      </c>
      <c r="I15" s="11" t="s">
        <v>159</v>
      </c>
      <c r="J15" s="11">
        <v>36478</v>
      </c>
      <c r="K15" s="11" t="s">
        <v>109</v>
      </c>
    </row>
    <row r="16" spans="1:12" x14ac:dyDescent="0.15">
      <c r="A16" s="60" t="s">
        <v>142</v>
      </c>
      <c r="B16" s="55"/>
      <c r="C16" s="56"/>
      <c r="D16" s="56"/>
      <c r="E16" s="57"/>
      <c r="F16" s="56"/>
      <c r="G16" s="58"/>
      <c r="H16" s="59"/>
      <c r="I16" s="56"/>
      <c r="J16" s="56"/>
      <c r="K16" s="56"/>
      <c r="L16" s="56"/>
    </row>
    <row r="17" spans="1:12" x14ac:dyDescent="0.15">
      <c r="A17" s="7"/>
      <c r="B17" s="7"/>
    </row>
    <row r="18" spans="1:12" ht="12.75" customHeight="1" x14ac:dyDescent="0.15">
      <c r="A18" s="113" t="s">
        <v>87</v>
      </c>
      <c r="B18" s="113"/>
      <c r="C18" s="113"/>
      <c r="D18" s="113"/>
      <c r="E18" s="113"/>
      <c r="F18" s="113"/>
      <c r="G18" s="113"/>
      <c r="H18" s="113"/>
      <c r="I18" s="113"/>
      <c r="J18" s="113"/>
      <c r="K18" s="113"/>
      <c r="L18" s="113"/>
    </row>
    <row r="19" spans="1:12" x14ac:dyDescent="0.15">
      <c r="A19" s="113"/>
      <c r="B19" s="113"/>
      <c r="C19" s="113"/>
      <c r="D19" s="113"/>
      <c r="E19" s="113"/>
      <c r="F19" s="113"/>
      <c r="G19" s="113"/>
      <c r="H19" s="113"/>
      <c r="I19" s="113"/>
      <c r="J19" s="113"/>
      <c r="K19" s="113"/>
      <c r="L19" s="113"/>
    </row>
  </sheetData>
  <mergeCells count="5">
    <mergeCell ref="A3:L3"/>
    <mergeCell ref="A4:L4"/>
    <mergeCell ref="A5:L5"/>
    <mergeCell ref="A6:L6"/>
    <mergeCell ref="A18:L19"/>
  </mergeCells>
  <phoneticPr fontId="3" type="noConversion"/>
  <printOptions horizontalCentered="1"/>
  <pageMargins left="0.75" right="0.75" top="1.25" bottom="0.56999999999999995" header="0.5" footer="0.33"/>
  <pageSetup orientation="landscape"/>
  <headerFooter>
    <oddHeader>&amp;L&amp;K000000&amp;G&amp;C&amp;"Arial Black,Bold"&amp;12&amp;K000000AMERICAN BOARD OF VENOUS &amp;&amp; LYMPHATIC MEDICINE&amp;"Arial,Bold"&amp;10_x000D_&amp;"Arial,Bold Italic"&amp;12CASE LOG</oddHeader>
    <oddFooter>&amp;CPage &amp;P of 20</oddFooter>
  </headerFooter>
  <legacyDrawingHF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W9"/>
  <sheetViews>
    <sheetView workbookViewId="0">
      <selection activeCell="A2" sqref="A2"/>
    </sheetView>
  </sheetViews>
  <sheetFormatPr baseColWidth="10" defaultColWidth="8.83203125" defaultRowHeight="13" x14ac:dyDescent="0.15"/>
  <cols>
    <col min="1" max="1" width="20.6640625" bestFit="1" customWidth="1"/>
    <col min="2" max="2" width="5.1640625" customWidth="1"/>
    <col min="3" max="3" width="2.6640625" customWidth="1"/>
    <col min="4" max="4" width="20.6640625" bestFit="1" customWidth="1"/>
    <col min="5" max="5" width="5.1640625" customWidth="1"/>
    <col min="6" max="6" width="2.6640625" customWidth="1"/>
    <col min="7" max="7" width="20.6640625" bestFit="1" customWidth="1"/>
    <col min="8" max="8" width="5.1640625" customWidth="1"/>
    <col min="9" max="9" width="2.6640625" customWidth="1"/>
    <col min="10" max="10" width="20.6640625" bestFit="1" customWidth="1"/>
    <col min="11" max="11" width="5.1640625" customWidth="1"/>
    <col min="12" max="12" width="2.6640625" customWidth="1"/>
    <col min="13" max="13" width="20.6640625" bestFit="1" customWidth="1"/>
    <col min="14" max="14" width="5.1640625" customWidth="1"/>
    <col min="15" max="15" width="2.6640625" customWidth="1"/>
    <col min="16" max="16" width="20.6640625" bestFit="1" customWidth="1"/>
    <col min="17" max="17" width="5.1640625" customWidth="1"/>
    <col min="18" max="18" width="2.6640625" customWidth="1"/>
    <col min="19" max="19" width="20.6640625" bestFit="1" customWidth="1"/>
    <col min="20" max="20" width="5.1640625" customWidth="1"/>
    <col min="21" max="21" width="2.33203125" customWidth="1"/>
    <col min="22" max="22" width="20.6640625" bestFit="1" customWidth="1"/>
    <col min="23" max="23" width="5.1640625" customWidth="1"/>
  </cols>
  <sheetData>
    <row r="1" spans="1:23" ht="16" x14ac:dyDescent="0.2">
      <c r="A1" s="66" t="s">
        <v>146</v>
      </c>
      <c r="D1" t="str">
        <f>'Case Log'!C11</f>
        <v>FILL IN APPLICANT NAME HERE</v>
      </c>
    </row>
    <row r="3" spans="1:23" s="43" customFormat="1" x14ac:dyDescent="0.15">
      <c r="A3" s="43" t="s">
        <v>94</v>
      </c>
      <c r="D3" s="43" t="s">
        <v>89</v>
      </c>
      <c r="G3" s="43" t="s">
        <v>93</v>
      </c>
      <c r="J3" s="65" t="s">
        <v>214</v>
      </c>
      <c r="K3" s="65"/>
      <c r="M3" s="43" t="s">
        <v>90</v>
      </c>
      <c r="P3" s="43" t="s">
        <v>92</v>
      </c>
      <c r="S3" s="43" t="s">
        <v>91</v>
      </c>
      <c r="V3" s="65" t="s">
        <v>145</v>
      </c>
    </row>
    <row r="4" spans="1:23" x14ac:dyDescent="0.15">
      <c r="M4" s="43"/>
      <c r="N4" s="43"/>
    </row>
    <row r="5" spans="1:23" x14ac:dyDescent="0.15">
      <c r="K5" s="41"/>
    </row>
    <row r="6" spans="1:23" x14ac:dyDescent="0.15">
      <c r="A6" s="61" t="s">
        <v>144</v>
      </c>
      <c r="D6" s="61" t="s">
        <v>144</v>
      </c>
      <c r="G6" s="61" t="s">
        <v>144</v>
      </c>
      <c r="J6" s="61" t="s">
        <v>144</v>
      </c>
      <c r="M6" s="61" t="s">
        <v>144</v>
      </c>
      <c r="P6" s="61" t="s">
        <v>144</v>
      </c>
      <c r="S6" s="61" t="s">
        <v>144</v>
      </c>
      <c r="V6" s="61" t="s">
        <v>144</v>
      </c>
    </row>
    <row r="7" spans="1:23" x14ac:dyDescent="0.15">
      <c r="A7" s="61" t="s">
        <v>143</v>
      </c>
      <c r="B7" t="s">
        <v>23</v>
      </c>
      <c r="D7" s="61" t="s">
        <v>143</v>
      </c>
      <c r="E7" t="s">
        <v>23</v>
      </c>
      <c r="G7" s="61" t="s">
        <v>143</v>
      </c>
      <c r="H7" t="s">
        <v>23</v>
      </c>
      <c r="J7" s="61" t="s">
        <v>143</v>
      </c>
      <c r="K7" t="s">
        <v>23</v>
      </c>
      <c r="M7" s="61" t="s">
        <v>143</v>
      </c>
      <c r="N7" t="s">
        <v>23</v>
      </c>
      <c r="P7" s="61" t="s">
        <v>143</v>
      </c>
      <c r="Q7" t="s">
        <v>23</v>
      </c>
      <c r="S7" s="61" t="s">
        <v>143</v>
      </c>
      <c r="T7" t="s">
        <v>23</v>
      </c>
      <c r="V7" s="61" t="s">
        <v>143</v>
      </c>
      <c r="W7" t="s">
        <v>23</v>
      </c>
    </row>
    <row r="8" spans="1:23" x14ac:dyDescent="0.15">
      <c r="A8" s="112" t="s">
        <v>88</v>
      </c>
      <c r="B8" s="41"/>
      <c r="D8" s="112" t="s">
        <v>88</v>
      </c>
      <c r="E8" s="41"/>
      <c r="G8" s="112" t="s">
        <v>88</v>
      </c>
      <c r="H8" s="41"/>
      <c r="J8" s="112" t="s">
        <v>88</v>
      </c>
      <c r="K8" s="41"/>
      <c r="M8" s="112" t="s">
        <v>88</v>
      </c>
      <c r="N8" s="41"/>
      <c r="P8" s="112" t="s">
        <v>88</v>
      </c>
      <c r="Q8" s="41"/>
      <c r="S8" s="112" t="s">
        <v>88</v>
      </c>
      <c r="T8" s="41"/>
      <c r="V8" s="112" t="s">
        <v>88</v>
      </c>
      <c r="W8" s="41"/>
    </row>
    <row r="9" spans="1:23" x14ac:dyDescent="0.15">
      <c r="A9" s="112" t="s">
        <v>22</v>
      </c>
      <c r="B9" s="41"/>
      <c r="D9" s="112" t="s">
        <v>22</v>
      </c>
      <c r="E9" s="41"/>
      <c r="G9" s="112" t="s">
        <v>22</v>
      </c>
      <c r="H9" s="41"/>
      <c r="J9" s="112" t="s">
        <v>22</v>
      </c>
      <c r="K9" s="41"/>
      <c r="M9" s="112" t="s">
        <v>22</v>
      </c>
      <c r="N9" s="41"/>
      <c r="P9" s="112" t="s">
        <v>22</v>
      </c>
      <c r="Q9" s="41"/>
      <c r="S9" s="112" t="s">
        <v>22</v>
      </c>
      <c r="T9" s="41"/>
      <c r="V9" s="112" t="s">
        <v>22</v>
      </c>
      <c r="W9" s="41"/>
    </row>
  </sheetData>
  <phoneticPr fontId="3" type="noConversion"/>
  <pageMargins left="0.75" right="0.75" top="1" bottom="1" header="0.5" footer="0.5"/>
  <pageSetup scale="74" orientation="landscape"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23"/>
  <sheetViews>
    <sheetView workbookViewId="0">
      <selection activeCell="C11" sqref="C11:F11"/>
    </sheetView>
  </sheetViews>
  <sheetFormatPr baseColWidth="10" defaultColWidth="8.83203125" defaultRowHeight="13" x14ac:dyDescent="0.15"/>
  <cols>
    <col min="1" max="1" width="5.6640625" style="38" customWidth="1"/>
    <col min="2" max="2" width="12.5" style="88" customWidth="1"/>
    <col min="3" max="3" width="6.33203125" style="38" customWidth="1"/>
    <col min="4" max="4" width="10" style="90" bestFit="1" customWidth="1"/>
    <col min="5" max="5" width="10.1640625" style="88" bestFit="1" customWidth="1"/>
    <col min="6" max="6" width="15.33203125" style="88" customWidth="1"/>
    <col min="7" max="7" width="10.1640625" style="97" bestFit="1" customWidth="1"/>
    <col min="8" max="8" width="9.83203125" style="88" bestFit="1" customWidth="1"/>
    <col min="9" max="9" width="12.33203125" style="88" bestFit="1" customWidth="1"/>
    <col min="10" max="10" width="13.1640625" style="88" bestFit="1" customWidth="1"/>
    <col min="11" max="11" width="9.83203125" style="88" bestFit="1" customWidth="1"/>
    <col min="12" max="14" width="8.83203125" style="38"/>
  </cols>
  <sheetData>
    <row r="1" spans="1:16" x14ac:dyDescent="0.15">
      <c r="A1" s="62"/>
      <c r="B1" s="36"/>
      <c r="C1" s="62"/>
      <c r="D1" s="91"/>
      <c r="E1" s="36"/>
      <c r="F1" s="36"/>
      <c r="G1" s="95"/>
      <c r="H1" s="36"/>
      <c r="I1" s="36"/>
      <c r="J1" s="36"/>
      <c r="K1" s="36"/>
    </row>
    <row r="2" spans="1:16" x14ac:dyDescent="0.15">
      <c r="A2" s="116" t="s">
        <v>57</v>
      </c>
      <c r="B2" s="117"/>
      <c r="C2" s="117"/>
      <c r="D2" s="117"/>
      <c r="E2" s="117"/>
      <c r="F2" s="117"/>
      <c r="G2" s="117"/>
      <c r="H2" s="117"/>
      <c r="I2" s="117"/>
      <c r="J2" s="117"/>
      <c r="K2" s="62"/>
    </row>
    <row r="3" spans="1:16" ht="5" customHeight="1" x14ac:dyDescent="0.15">
      <c r="A3" s="89"/>
      <c r="B3" s="36"/>
      <c r="C3" s="62"/>
      <c r="D3" s="91"/>
      <c r="E3" s="36"/>
      <c r="F3" s="36"/>
      <c r="G3" s="95"/>
      <c r="H3" s="36"/>
      <c r="I3" s="36"/>
      <c r="J3" s="36"/>
      <c r="K3" s="36"/>
    </row>
    <row r="4" spans="1:16" x14ac:dyDescent="0.15">
      <c r="A4" s="62" t="s">
        <v>31</v>
      </c>
      <c r="B4" s="36"/>
      <c r="C4" s="62"/>
      <c r="D4" s="91"/>
      <c r="E4" s="36"/>
      <c r="F4" s="36"/>
      <c r="G4" s="95"/>
      <c r="H4" s="36"/>
      <c r="I4" s="36"/>
      <c r="J4" s="36"/>
      <c r="K4" s="36"/>
    </row>
    <row r="5" spans="1:16" ht="5" customHeight="1" x14ac:dyDescent="0.15">
      <c r="A5" s="62"/>
      <c r="B5" s="36"/>
      <c r="C5" s="62"/>
      <c r="D5" s="91"/>
      <c r="E5" s="36"/>
      <c r="F5" s="36"/>
      <c r="G5" s="95"/>
      <c r="H5" s="36"/>
      <c r="I5" s="36"/>
      <c r="J5" s="36"/>
      <c r="K5" s="36"/>
    </row>
    <row r="6" spans="1:16" x14ac:dyDescent="0.15">
      <c r="A6" s="92" t="s">
        <v>33</v>
      </c>
      <c r="B6" s="93"/>
      <c r="C6" s="62"/>
      <c r="D6" s="91"/>
      <c r="E6" s="36"/>
      <c r="F6" s="36"/>
      <c r="G6" s="95"/>
      <c r="H6" s="36"/>
      <c r="I6" s="36"/>
      <c r="J6" s="94" t="str">
        <f>Instructions!G1</f>
        <v>(revised Feb 2022)</v>
      </c>
      <c r="K6" s="36"/>
    </row>
    <row r="7" spans="1:16" x14ac:dyDescent="0.15">
      <c r="A7" s="92"/>
      <c r="B7" s="92" t="s">
        <v>58</v>
      </c>
      <c r="C7" s="62"/>
      <c r="D7" s="91"/>
      <c r="E7" s="36"/>
      <c r="F7" s="36"/>
      <c r="G7" s="95"/>
      <c r="H7" s="36"/>
      <c r="I7" s="36"/>
      <c r="J7" s="36"/>
      <c r="K7" s="36"/>
    </row>
    <row r="8" spans="1:16" x14ac:dyDescent="0.15">
      <c r="A8" s="92"/>
      <c r="B8" s="92" t="s">
        <v>34</v>
      </c>
      <c r="C8" s="62"/>
      <c r="D8" s="91"/>
      <c r="E8" s="36"/>
      <c r="F8" s="36"/>
      <c r="G8" s="95"/>
      <c r="H8" s="36"/>
      <c r="I8" s="36"/>
      <c r="J8" s="36"/>
      <c r="K8" s="36"/>
    </row>
    <row r="9" spans="1:16" x14ac:dyDescent="0.15">
      <c r="A9" s="92"/>
      <c r="B9" s="92" t="s">
        <v>35</v>
      </c>
      <c r="C9" s="62"/>
      <c r="D9" s="91"/>
      <c r="E9" s="36"/>
      <c r="F9" s="36"/>
      <c r="G9" s="95"/>
      <c r="H9" s="36"/>
      <c r="I9" s="36"/>
      <c r="J9" s="36"/>
      <c r="K9" s="36"/>
    </row>
    <row r="10" spans="1:16" x14ac:dyDescent="0.15">
      <c r="A10" s="62"/>
      <c r="B10" s="36"/>
      <c r="C10" s="62"/>
      <c r="D10" s="91"/>
      <c r="E10" s="36"/>
      <c r="F10" s="36"/>
      <c r="G10" s="95"/>
      <c r="H10" s="36"/>
      <c r="I10" s="36"/>
      <c r="J10" s="36"/>
      <c r="K10" s="36"/>
    </row>
    <row r="11" spans="1:16" x14ac:dyDescent="0.15">
      <c r="A11" s="62" t="s">
        <v>80</v>
      </c>
      <c r="B11" s="36"/>
      <c r="C11" s="119" t="s">
        <v>225</v>
      </c>
      <c r="D11" s="118"/>
      <c r="E11" s="118"/>
      <c r="F11" s="118"/>
      <c r="G11" s="96" t="s">
        <v>148</v>
      </c>
      <c r="H11" s="36"/>
      <c r="I11" s="36"/>
      <c r="J11" s="36"/>
      <c r="K11" s="36"/>
    </row>
    <row r="12" spans="1:16" ht="10.5" customHeight="1" x14ac:dyDescent="0.15"/>
    <row r="13" spans="1:16" ht="67.25" customHeight="1" thickBot="1" x14ac:dyDescent="0.2">
      <c r="A13" s="81" t="s">
        <v>0</v>
      </c>
      <c r="B13" s="27" t="s">
        <v>3</v>
      </c>
      <c r="C13" s="20" t="s">
        <v>1</v>
      </c>
      <c r="D13" s="29" t="s">
        <v>2</v>
      </c>
      <c r="E13" s="27" t="s">
        <v>100</v>
      </c>
      <c r="F13" s="27" t="s">
        <v>101</v>
      </c>
      <c r="G13" s="98" t="s">
        <v>212</v>
      </c>
      <c r="H13" s="28" t="s">
        <v>156</v>
      </c>
      <c r="I13" s="27" t="s">
        <v>103</v>
      </c>
      <c r="J13" s="27" t="s">
        <v>105</v>
      </c>
      <c r="K13" s="27" t="s">
        <v>106</v>
      </c>
    </row>
    <row r="14" spans="1:16" ht="17" customHeight="1" x14ac:dyDescent="0.15">
      <c r="A14" s="42">
        <v>1</v>
      </c>
      <c r="B14" s="35"/>
      <c r="C14" s="33"/>
      <c r="D14" s="34"/>
      <c r="E14" s="35"/>
      <c r="F14" s="35"/>
      <c r="G14" s="100"/>
      <c r="H14" s="35"/>
      <c r="I14" s="35"/>
      <c r="J14" s="35"/>
      <c r="K14" s="64"/>
      <c r="P14" s="103"/>
    </row>
    <row r="15" spans="1:16" ht="17" customHeight="1" x14ac:dyDescent="0.15">
      <c r="A15" s="42">
        <f>A14+1</f>
        <v>2</v>
      </c>
      <c r="B15" s="35"/>
      <c r="C15" s="33"/>
      <c r="D15" s="34"/>
      <c r="E15" s="35"/>
      <c r="F15" s="35"/>
      <c r="G15" s="100"/>
      <c r="H15" s="35"/>
      <c r="I15" s="35"/>
      <c r="J15" s="35"/>
      <c r="K15" s="64"/>
    </row>
    <row r="16" spans="1:16" ht="17" customHeight="1" x14ac:dyDescent="0.15">
      <c r="A16" s="42">
        <f t="shared" ref="A16:A79" si="0">A15+1</f>
        <v>3</v>
      </c>
      <c r="B16" s="35"/>
      <c r="C16" s="33"/>
      <c r="D16" s="34"/>
      <c r="E16" s="35"/>
      <c r="F16" s="35"/>
      <c r="G16" s="100"/>
      <c r="H16" s="35"/>
      <c r="I16" s="35"/>
      <c r="J16" s="35"/>
      <c r="K16" s="64"/>
    </row>
    <row r="17" spans="1:11" ht="17" customHeight="1" x14ac:dyDescent="0.15">
      <c r="A17" s="42">
        <f t="shared" si="0"/>
        <v>4</v>
      </c>
      <c r="B17" s="35"/>
      <c r="C17" s="33"/>
      <c r="D17" s="34"/>
      <c r="E17" s="35"/>
      <c r="F17" s="35"/>
      <c r="G17" s="100"/>
      <c r="H17" s="35"/>
      <c r="I17" s="35"/>
      <c r="J17" s="35"/>
      <c r="K17" s="64"/>
    </row>
    <row r="18" spans="1:11" ht="17" customHeight="1" x14ac:dyDescent="0.15">
      <c r="A18" s="42">
        <f t="shared" si="0"/>
        <v>5</v>
      </c>
      <c r="B18" s="35"/>
      <c r="C18" s="33"/>
      <c r="D18" s="34"/>
      <c r="E18" s="35"/>
      <c r="F18" s="35"/>
      <c r="G18" s="100"/>
      <c r="H18" s="35"/>
      <c r="I18" s="35"/>
      <c r="J18" s="35"/>
      <c r="K18" s="64"/>
    </row>
    <row r="19" spans="1:11" ht="16.25" customHeight="1" x14ac:dyDescent="0.15">
      <c r="A19" s="42">
        <f>A18+1</f>
        <v>6</v>
      </c>
      <c r="B19" s="35"/>
      <c r="C19" s="33"/>
      <c r="D19" s="34"/>
      <c r="E19" s="35"/>
      <c r="F19" s="35"/>
      <c r="G19" s="100"/>
      <c r="H19" s="35"/>
      <c r="I19" s="35"/>
      <c r="J19" s="35"/>
      <c r="K19" s="64"/>
    </row>
    <row r="20" spans="1:11" ht="17" customHeight="1" x14ac:dyDescent="0.15">
      <c r="A20" s="42">
        <f t="shared" si="0"/>
        <v>7</v>
      </c>
      <c r="B20" s="35"/>
      <c r="C20" s="33"/>
      <c r="D20" s="34"/>
      <c r="E20" s="35"/>
      <c r="F20" s="35"/>
      <c r="G20" s="100"/>
      <c r="H20" s="35"/>
      <c r="I20" s="35"/>
      <c r="J20" s="35"/>
      <c r="K20" s="64"/>
    </row>
    <row r="21" spans="1:11" ht="17" customHeight="1" x14ac:dyDescent="0.15">
      <c r="A21" s="42">
        <f t="shared" si="0"/>
        <v>8</v>
      </c>
      <c r="B21" s="35"/>
      <c r="C21" s="33"/>
      <c r="D21" s="34"/>
      <c r="E21" s="35"/>
      <c r="F21" s="35"/>
      <c r="G21" s="100"/>
      <c r="H21" s="35"/>
      <c r="I21" s="35"/>
      <c r="J21" s="35"/>
      <c r="K21" s="64"/>
    </row>
    <row r="22" spans="1:11" ht="17" customHeight="1" x14ac:dyDescent="0.15">
      <c r="A22" s="42">
        <f t="shared" si="0"/>
        <v>9</v>
      </c>
      <c r="B22" s="35"/>
      <c r="C22" s="33"/>
      <c r="D22" s="34"/>
      <c r="E22" s="35"/>
      <c r="F22" s="35"/>
      <c r="G22" s="100"/>
      <c r="H22" s="35"/>
      <c r="I22" s="35"/>
      <c r="J22" s="35"/>
      <c r="K22" s="64"/>
    </row>
    <row r="23" spans="1:11" ht="17" customHeight="1" x14ac:dyDescent="0.15">
      <c r="A23" s="42">
        <f t="shared" si="0"/>
        <v>10</v>
      </c>
      <c r="B23" s="35"/>
      <c r="C23" s="33"/>
      <c r="D23" s="34"/>
      <c r="E23" s="35"/>
      <c r="F23" s="35"/>
      <c r="G23" s="100"/>
      <c r="H23" s="35"/>
      <c r="I23" s="35"/>
      <c r="J23" s="35"/>
      <c r="K23" s="64"/>
    </row>
    <row r="24" spans="1:11" ht="17" customHeight="1" x14ac:dyDescent="0.15">
      <c r="A24" s="42">
        <f t="shared" si="0"/>
        <v>11</v>
      </c>
      <c r="B24" s="35"/>
      <c r="C24" s="33"/>
      <c r="D24" s="34"/>
      <c r="E24" s="35"/>
      <c r="F24" s="35"/>
      <c r="G24" s="100"/>
      <c r="H24" s="35"/>
      <c r="I24" s="35"/>
      <c r="J24" s="35"/>
      <c r="K24" s="64"/>
    </row>
    <row r="25" spans="1:11" ht="17" customHeight="1" x14ac:dyDescent="0.15">
      <c r="A25" s="42">
        <f t="shared" si="0"/>
        <v>12</v>
      </c>
      <c r="B25" s="35"/>
      <c r="C25" s="33"/>
      <c r="D25" s="34"/>
      <c r="E25" s="35"/>
      <c r="F25" s="35"/>
      <c r="G25" s="100"/>
      <c r="H25" s="35"/>
      <c r="I25" s="35"/>
      <c r="J25" s="35"/>
      <c r="K25" s="64"/>
    </row>
    <row r="26" spans="1:11" ht="17" customHeight="1" x14ac:dyDescent="0.15">
      <c r="A26" s="42">
        <f t="shared" si="0"/>
        <v>13</v>
      </c>
      <c r="B26" s="35"/>
      <c r="C26" s="33"/>
      <c r="D26" s="34"/>
      <c r="E26" s="35"/>
      <c r="F26" s="35"/>
      <c r="G26" s="100"/>
      <c r="H26" s="35"/>
      <c r="I26" s="35"/>
      <c r="J26" s="35"/>
      <c r="K26" s="64"/>
    </row>
    <row r="27" spans="1:11" ht="17" customHeight="1" x14ac:dyDescent="0.15">
      <c r="A27" s="42">
        <f t="shared" si="0"/>
        <v>14</v>
      </c>
      <c r="B27" s="35"/>
      <c r="C27" s="33"/>
      <c r="D27" s="34"/>
      <c r="E27" s="35"/>
      <c r="F27" s="35"/>
      <c r="G27" s="100"/>
      <c r="H27" s="35"/>
      <c r="I27" s="35"/>
      <c r="J27" s="35"/>
      <c r="K27" s="64"/>
    </row>
    <row r="28" spans="1:11" ht="17" customHeight="1" x14ac:dyDescent="0.15">
      <c r="A28" s="42">
        <f t="shared" si="0"/>
        <v>15</v>
      </c>
      <c r="B28" s="35"/>
      <c r="C28" s="33"/>
      <c r="D28" s="34"/>
      <c r="E28" s="35"/>
      <c r="F28" s="35"/>
      <c r="G28" s="100"/>
      <c r="H28" s="35"/>
      <c r="I28" s="35"/>
      <c r="J28" s="35"/>
      <c r="K28" s="64"/>
    </row>
    <row r="29" spans="1:11" ht="17" customHeight="1" x14ac:dyDescent="0.15">
      <c r="A29" s="42">
        <f t="shared" si="0"/>
        <v>16</v>
      </c>
      <c r="B29" s="35"/>
      <c r="C29" s="33"/>
      <c r="D29" s="34"/>
      <c r="E29" s="35"/>
      <c r="F29" s="35"/>
      <c r="G29" s="100"/>
      <c r="H29" s="35"/>
      <c r="I29" s="35"/>
      <c r="J29" s="35"/>
      <c r="K29" s="64"/>
    </row>
    <row r="30" spans="1:11" ht="17" customHeight="1" x14ac:dyDescent="0.15">
      <c r="A30" s="42">
        <f t="shared" si="0"/>
        <v>17</v>
      </c>
      <c r="B30" s="35"/>
      <c r="C30" s="33"/>
      <c r="D30" s="34"/>
      <c r="E30" s="35"/>
      <c r="F30" s="35"/>
      <c r="G30" s="100"/>
      <c r="H30" s="35"/>
      <c r="I30" s="35"/>
      <c r="J30" s="35"/>
      <c r="K30" s="64"/>
    </row>
    <row r="31" spans="1:11" ht="17" customHeight="1" x14ac:dyDescent="0.15">
      <c r="A31" s="42">
        <f t="shared" si="0"/>
        <v>18</v>
      </c>
      <c r="B31" s="35"/>
      <c r="C31" s="33"/>
      <c r="D31" s="34"/>
      <c r="E31" s="35"/>
      <c r="F31" s="35"/>
      <c r="G31" s="100"/>
      <c r="H31" s="35"/>
      <c r="I31" s="35"/>
      <c r="J31" s="35"/>
      <c r="K31" s="64"/>
    </row>
    <row r="32" spans="1:11" ht="17" customHeight="1" x14ac:dyDescent="0.15">
      <c r="A32" s="42">
        <f t="shared" si="0"/>
        <v>19</v>
      </c>
      <c r="B32" s="35"/>
      <c r="C32" s="33"/>
      <c r="D32" s="34"/>
      <c r="E32" s="35"/>
      <c r="F32" s="35"/>
      <c r="G32" s="100"/>
      <c r="H32" s="35"/>
      <c r="I32" s="35"/>
      <c r="J32" s="35"/>
      <c r="K32" s="64"/>
    </row>
    <row r="33" spans="1:13" ht="17" customHeight="1" x14ac:dyDescent="0.15">
      <c r="A33" s="42">
        <f t="shared" si="0"/>
        <v>20</v>
      </c>
      <c r="B33" s="35"/>
      <c r="C33" s="33"/>
      <c r="D33" s="34"/>
      <c r="E33" s="35"/>
      <c r="F33" s="35"/>
      <c r="G33" s="100"/>
      <c r="H33" s="35"/>
      <c r="I33" s="35"/>
      <c r="J33" s="35"/>
      <c r="K33" s="64"/>
    </row>
    <row r="34" spans="1:13" ht="17" customHeight="1" x14ac:dyDescent="0.15">
      <c r="A34" s="42">
        <f t="shared" si="0"/>
        <v>21</v>
      </c>
      <c r="B34" s="35"/>
      <c r="C34" s="33"/>
      <c r="D34" s="34"/>
      <c r="E34" s="35"/>
      <c r="F34" s="35"/>
      <c r="G34" s="100"/>
      <c r="H34" s="35"/>
      <c r="I34" s="35"/>
      <c r="J34" s="35"/>
      <c r="K34" s="64"/>
    </row>
    <row r="35" spans="1:13" ht="17" customHeight="1" x14ac:dyDescent="0.15">
      <c r="A35" s="42">
        <f t="shared" si="0"/>
        <v>22</v>
      </c>
      <c r="B35" s="35"/>
      <c r="C35" s="33"/>
      <c r="D35" s="34"/>
      <c r="E35" s="35"/>
      <c r="F35" s="35"/>
      <c r="G35" s="100"/>
      <c r="H35" s="35"/>
      <c r="I35" s="35"/>
      <c r="J35" s="35"/>
      <c r="K35" s="64"/>
    </row>
    <row r="36" spans="1:13" ht="17" customHeight="1" x14ac:dyDescent="0.15">
      <c r="A36" s="42">
        <f t="shared" si="0"/>
        <v>23</v>
      </c>
      <c r="B36" s="35"/>
      <c r="C36" s="33"/>
      <c r="D36" s="34"/>
      <c r="E36" s="35"/>
      <c r="F36" s="35"/>
      <c r="G36" s="100"/>
      <c r="H36" s="35"/>
      <c r="I36" s="35"/>
      <c r="J36" s="35"/>
      <c r="K36" s="64"/>
    </row>
    <row r="37" spans="1:13" ht="17" customHeight="1" x14ac:dyDescent="0.15">
      <c r="A37" s="42">
        <f t="shared" si="0"/>
        <v>24</v>
      </c>
      <c r="B37" s="35"/>
      <c r="C37" s="33"/>
      <c r="D37" s="34"/>
      <c r="E37" s="35"/>
      <c r="F37" s="35"/>
      <c r="G37" s="100"/>
      <c r="H37" s="35"/>
      <c r="I37" s="35"/>
      <c r="J37" s="35"/>
      <c r="K37" s="64"/>
    </row>
    <row r="38" spans="1:13" ht="17" customHeight="1" x14ac:dyDescent="0.15">
      <c r="A38" s="42">
        <f t="shared" si="0"/>
        <v>25</v>
      </c>
      <c r="B38" s="35"/>
      <c r="C38" s="33"/>
      <c r="D38" s="34"/>
      <c r="E38" s="35"/>
      <c r="F38" s="35"/>
      <c r="G38" s="100"/>
      <c r="H38" s="35"/>
      <c r="I38" s="35"/>
      <c r="J38" s="35"/>
      <c r="K38" s="64"/>
    </row>
    <row r="39" spans="1:13" ht="17" customHeight="1" x14ac:dyDescent="0.15">
      <c r="A39" s="42">
        <f t="shared" si="0"/>
        <v>26</v>
      </c>
      <c r="B39" s="35"/>
      <c r="C39" s="33"/>
      <c r="D39" s="34"/>
      <c r="E39" s="35"/>
      <c r="F39" s="35"/>
      <c r="G39" s="100"/>
      <c r="H39" s="35"/>
      <c r="I39" s="35"/>
      <c r="J39" s="35"/>
      <c r="K39" s="64"/>
    </row>
    <row r="40" spans="1:13" ht="17" customHeight="1" x14ac:dyDescent="0.15">
      <c r="A40" s="42">
        <f t="shared" si="0"/>
        <v>27</v>
      </c>
      <c r="B40" s="100"/>
      <c r="C40" s="33"/>
      <c r="D40" s="34"/>
      <c r="E40" s="35"/>
      <c r="F40" s="35"/>
      <c r="G40" s="100"/>
      <c r="H40" s="35"/>
      <c r="I40" s="100"/>
      <c r="J40" s="100"/>
      <c r="K40" s="101"/>
      <c r="L40" s="102"/>
    </row>
    <row r="41" spans="1:13" ht="17" customHeight="1" x14ac:dyDescent="0.15">
      <c r="A41" s="42">
        <f t="shared" si="0"/>
        <v>28</v>
      </c>
      <c r="B41" s="100"/>
      <c r="C41" s="33"/>
      <c r="D41" s="34"/>
      <c r="E41" s="100"/>
      <c r="F41" s="35"/>
      <c r="G41" s="100"/>
      <c r="H41" s="35"/>
      <c r="I41" s="100"/>
      <c r="J41" s="100"/>
      <c r="K41" s="101"/>
      <c r="L41" s="102"/>
    </row>
    <row r="42" spans="1:13" ht="17" customHeight="1" x14ac:dyDescent="0.15">
      <c r="A42" s="42">
        <f t="shared" si="0"/>
        <v>29</v>
      </c>
      <c r="B42" s="100"/>
      <c r="C42" s="33"/>
      <c r="D42" s="34"/>
      <c r="E42" s="35"/>
      <c r="F42" s="35"/>
      <c r="G42" s="100"/>
      <c r="H42" s="35"/>
      <c r="I42" s="100"/>
      <c r="J42" s="100"/>
      <c r="K42" s="101"/>
      <c r="L42" s="102"/>
      <c r="M42" s="102"/>
    </row>
    <row r="43" spans="1:13" ht="17" customHeight="1" x14ac:dyDescent="0.15">
      <c r="A43" s="42">
        <f t="shared" si="0"/>
        <v>30</v>
      </c>
      <c r="B43" s="100"/>
      <c r="C43" s="33"/>
      <c r="D43" s="34"/>
      <c r="E43" s="35"/>
      <c r="F43" s="35"/>
      <c r="G43" s="100"/>
      <c r="H43" s="35"/>
      <c r="I43" s="100"/>
      <c r="J43" s="100"/>
      <c r="K43" s="101"/>
      <c r="L43" s="102"/>
    </row>
    <row r="44" spans="1:13" ht="17" customHeight="1" x14ac:dyDescent="0.15">
      <c r="A44" s="42">
        <f t="shared" si="0"/>
        <v>31</v>
      </c>
      <c r="B44" s="100"/>
      <c r="C44" s="33"/>
      <c r="D44" s="34"/>
      <c r="E44" s="35"/>
      <c r="F44" s="35"/>
      <c r="G44" s="100"/>
      <c r="H44" s="35"/>
      <c r="I44" s="100"/>
      <c r="J44" s="100"/>
      <c r="K44" s="101"/>
      <c r="L44" s="102"/>
      <c r="M44" s="102"/>
    </row>
    <row r="45" spans="1:13" ht="17" customHeight="1" x14ac:dyDescent="0.15">
      <c r="A45" s="42">
        <f t="shared" si="0"/>
        <v>32</v>
      </c>
      <c r="B45" s="100"/>
      <c r="C45" s="33"/>
      <c r="D45" s="34"/>
      <c r="E45" s="35"/>
      <c r="F45" s="35"/>
      <c r="G45" s="100"/>
      <c r="H45" s="35"/>
      <c r="I45" s="100"/>
      <c r="J45" s="100"/>
      <c r="K45" s="101"/>
      <c r="L45" s="102"/>
    </row>
    <row r="46" spans="1:13" ht="17" customHeight="1" x14ac:dyDescent="0.15">
      <c r="A46" s="42">
        <f t="shared" si="0"/>
        <v>33</v>
      </c>
      <c r="B46" s="100"/>
      <c r="C46" s="33"/>
      <c r="D46" s="34"/>
      <c r="E46" s="35"/>
      <c r="F46" s="35"/>
      <c r="G46" s="100"/>
      <c r="H46" s="35"/>
      <c r="I46" s="100"/>
      <c r="J46" s="100"/>
      <c r="K46" s="101"/>
      <c r="L46" s="102"/>
    </row>
    <row r="47" spans="1:13" ht="17" customHeight="1" x14ac:dyDescent="0.15">
      <c r="A47" s="42">
        <f t="shared" si="0"/>
        <v>34</v>
      </c>
      <c r="B47" s="100"/>
      <c r="C47" s="33"/>
      <c r="D47" s="34"/>
      <c r="E47" s="35"/>
      <c r="F47" s="35"/>
      <c r="G47" s="100"/>
      <c r="H47" s="35"/>
      <c r="I47" s="100"/>
      <c r="J47" s="100"/>
      <c r="K47" s="101"/>
      <c r="L47" s="102"/>
      <c r="M47" s="102"/>
    </row>
    <row r="48" spans="1:13" ht="17" customHeight="1" x14ac:dyDescent="0.15">
      <c r="A48" s="42">
        <f t="shared" si="0"/>
        <v>35</v>
      </c>
      <c r="B48" s="100"/>
      <c r="C48" s="33"/>
      <c r="D48" s="34"/>
      <c r="E48" s="35"/>
      <c r="F48" s="35"/>
      <c r="G48" s="100"/>
      <c r="H48" s="35"/>
      <c r="I48" s="100"/>
      <c r="J48" s="100"/>
      <c r="K48" s="101"/>
      <c r="L48" s="102"/>
    </row>
    <row r="49" spans="1:12" ht="17" customHeight="1" x14ac:dyDescent="0.15">
      <c r="A49" s="42">
        <f t="shared" si="0"/>
        <v>36</v>
      </c>
      <c r="B49" s="100"/>
      <c r="C49" s="33"/>
      <c r="D49" s="34"/>
      <c r="E49" s="35"/>
      <c r="F49" s="35"/>
      <c r="G49" s="100"/>
      <c r="H49" s="35"/>
      <c r="I49" s="100"/>
      <c r="J49" s="100"/>
      <c r="K49" s="101"/>
      <c r="L49" s="102"/>
    </row>
    <row r="50" spans="1:12" ht="17" customHeight="1" x14ac:dyDescent="0.15">
      <c r="A50" s="42">
        <f t="shared" si="0"/>
        <v>37</v>
      </c>
      <c r="B50" s="100"/>
      <c r="C50" s="33"/>
      <c r="D50" s="34"/>
      <c r="E50" s="35"/>
      <c r="F50" s="35"/>
      <c r="G50" s="100"/>
      <c r="H50" s="35"/>
      <c r="I50" s="100"/>
      <c r="J50" s="100"/>
      <c r="K50" s="101"/>
      <c r="L50" s="102"/>
    </row>
    <row r="51" spans="1:12" ht="17" customHeight="1" x14ac:dyDescent="0.15">
      <c r="A51" s="42">
        <f t="shared" si="0"/>
        <v>38</v>
      </c>
      <c r="B51" s="100"/>
      <c r="C51" s="33"/>
      <c r="D51" s="34"/>
      <c r="E51" s="35"/>
      <c r="F51" s="35"/>
      <c r="G51" s="100"/>
      <c r="H51" s="35"/>
      <c r="I51" s="100"/>
      <c r="J51" s="100"/>
      <c r="K51" s="101"/>
      <c r="L51" s="102"/>
    </row>
    <row r="52" spans="1:12" ht="17" customHeight="1" x14ac:dyDescent="0.15">
      <c r="A52" s="42">
        <f t="shared" si="0"/>
        <v>39</v>
      </c>
      <c r="B52" s="32"/>
      <c r="C52" s="30"/>
      <c r="D52" s="31"/>
      <c r="E52" s="32"/>
      <c r="F52" s="32"/>
      <c r="G52" s="99"/>
      <c r="H52" s="35"/>
      <c r="I52" s="32"/>
      <c r="J52" s="32"/>
      <c r="K52" s="63"/>
    </row>
    <row r="53" spans="1:12" ht="17" customHeight="1" x14ac:dyDescent="0.15">
      <c r="A53" s="42">
        <f t="shared" si="0"/>
        <v>40</v>
      </c>
      <c r="B53" s="35"/>
      <c r="C53" s="33"/>
      <c r="D53" s="34"/>
      <c r="E53" s="35"/>
      <c r="F53" s="35"/>
      <c r="G53" s="99"/>
      <c r="H53" s="35"/>
      <c r="I53" s="35"/>
      <c r="J53" s="35"/>
      <c r="K53" s="64"/>
    </row>
    <row r="54" spans="1:12" ht="17" customHeight="1" x14ac:dyDescent="0.15">
      <c r="A54" s="42">
        <f t="shared" si="0"/>
        <v>41</v>
      </c>
      <c r="B54" s="35"/>
      <c r="C54" s="33"/>
      <c r="D54" s="34"/>
      <c r="E54" s="35"/>
      <c r="F54" s="35"/>
      <c r="G54" s="99"/>
      <c r="H54" s="35"/>
      <c r="I54" s="35"/>
      <c r="J54" s="35"/>
      <c r="K54" s="64"/>
    </row>
    <row r="55" spans="1:12" ht="17" customHeight="1" x14ac:dyDescent="0.15">
      <c r="A55" s="42">
        <f t="shared" si="0"/>
        <v>42</v>
      </c>
      <c r="B55" s="35"/>
      <c r="C55" s="33"/>
      <c r="D55" s="34"/>
      <c r="E55" s="35"/>
      <c r="F55" s="35"/>
      <c r="G55" s="100"/>
      <c r="H55" s="35"/>
      <c r="I55" s="35"/>
      <c r="J55" s="35"/>
      <c r="K55" s="64"/>
    </row>
    <row r="56" spans="1:12" ht="17" customHeight="1" x14ac:dyDescent="0.15">
      <c r="A56" s="42">
        <f t="shared" si="0"/>
        <v>43</v>
      </c>
      <c r="B56" s="35"/>
      <c r="C56" s="33"/>
      <c r="D56" s="34"/>
      <c r="E56" s="35"/>
      <c r="F56" s="35"/>
      <c r="G56" s="100"/>
      <c r="H56" s="35"/>
      <c r="I56" s="35"/>
      <c r="J56" s="35"/>
      <c r="K56" s="64"/>
    </row>
    <row r="57" spans="1:12" ht="17" customHeight="1" x14ac:dyDescent="0.15">
      <c r="A57" s="42">
        <f t="shared" si="0"/>
        <v>44</v>
      </c>
      <c r="B57" s="35"/>
      <c r="C57" s="33"/>
      <c r="D57" s="34"/>
      <c r="E57" s="35"/>
      <c r="F57" s="35"/>
      <c r="G57" s="100"/>
      <c r="H57" s="35"/>
      <c r="I57" s="35"/>
      <c r="J57" s="35"/>
      <c r="K57" s="64"/>
    </row>
    <row r="58" spans="1:12" ht="17" customHeight="1" x14ac:dyDescent="0.15">
      <c r="A58" s="42">
        <f t="shared" si="0"/>
        <v>45</v>
      </c>
      <c r="B58" s="35"/>
      <c r="C58" s="33"/>
      <c r="D58" s="34"/>
      <c r="E58" s="35"/>
      <c r="F58" s="35"/>
      <c r="G58" s="100"/>
      <c r="H58" s="35"/>
      <c r="I58" s="35"/>
      <c r="J58" s="35"/>
      <c r="K58" s="64"/>
    </row>
    <row r="59" spans="1:12" ht="17" customHeight="1" x14ac:dyDescent="0.15">
      <c r="A59" s="42">
        <f t="shared" si="0"/>
        <v>46</v>
      </c>
      <c r="B59" s="35"/>
      <c r="C59" s="33"/>
      <c r="D59" s="34"/>
      <c r="E59" s="35"/>
      <c r="F59" s="35"/>
      <c r="G59" s="100"/>
      <c r="H59" s="35"/>
      <c r="I59" s="35"/>
      <c r="J59" s="35"/>
      <c r="K59" s="64"/>
    </row>
    <row r="60" spans="1:12" ht="17" customHeight="1" x14ac:dyDescent="0.15">
      <c r="A60" s="42">
        <f t="shared" si="0"/>
        <v>47</v>
      </c>
      <c r="B60" s="35"/>
      <c r="C60" s="33"/>
      <c r="D60" s="34"/>
      <c r="E60" s="35"/>
      <c r="F60" s="35"/>
      <c r="G60" s="100"/>
      <c r="H60" s="35"/>
      <c r="I60" s="35"/>
      <c r="J60" s="35"/>
      <c r="K60" s="64"/>
    </row>
    <row r="61" spans="1:12" ht="17" customHeight="1" x14ac:dyDescent="0.15">
      <c r="A61" s="42">
        <f t="shared" si="0"/>
        <v>48</v>
      </c>
      <c r="B61" s="35"/>
      <c r="C61" s="33"/>
      <c r="D61" s="34"/>
      <c r="E61" s="35"/>
      <c r="F61" s="35"/>
      <c r="G61" s="99"/>
      <c r="H61" s="35"/>
      <c r="I61" s="35"/>
      <c r="J61" s="35"/>
      <c r="K61" s="64"/>
    </row>
    <row r="62" spans="1:12" ht="17" customHeight="1" x14ac:dyDescent="0.15">
      <c r="A62" s="42">
        <f t="shared" si="0"/>
        <v>49</v>
      </c>
      <c r="B62" s="35"/>
      <c r="C62" s="33"/>
      <c r="D62" s="34"/>
      <c r="E62" s="35"/>
      <c r="F62" s="35"/>
      <c r="G62" s="100"/>
      <c r="H62" s="35"/>
      <c r="I62" s="35"/>
      <c r="J62" s="35"/>
      <c r="K62" s="64"/>
    </row>
    <row r="63" spans="1:12" ht="17" customHeight="1" x14ac:dyDescent="0.15">
      <c r="A63" s="42">
        <f t="shared" si="0"/>
        <v>50</v>
      </c>
      <c r="B63" s="35"/>
      <c r="C63" s="33"/>
      <c r="D63" s="34"/>
      <c r="E63" s="35"/>
      <c r="F63" s="35"/>
      <c r="G63" s="100"/>
      <c r="H63" s="35"/>
      <c r="I63" s="35"/>
      <c r="J63" s="35"/>
      <c r="K63" s="64"/>
    </row>
    <row r="64" spans="1:12" ht="17" customHeight="1" x14ac:dyDescent="0.15">
      <c r="A64" s="42">
        <f t="shared" si="0"/>
        <v>51</v>
      </c>
      <c r="B64" s="35"/>
      <c r="C64" s="33"/>
      <c r="D64" s="34"/>
      <c r="E64" s="35"/>
      <c r="F64" s="35"/>
      <c r="G64" s="100"/>
      <c r="H64" s="35"/>
      <c r="I64" s="35"/>
      <c r="J64" s="35"/>
      <c r="K64" s="64"/>
    </row>
    <row r="65" spans="1:14" ht="17" customHeight="1" x14ac:dyDescent="0.15">
      <c r="A65" s="42">
        <f t="shared" si="0"/>
        <v>52</v>
      </c>
      <c r="B65" s="35"/>
      <c r="C65" s="33"/>
      <c r="D65" s="34"/>
      <c r="E65" s="35"/>
      <c r="F65" s="35"/>
      <c r="G65" s="100"/>
      <c r="H65" s="35"/>
      <c r="I65" s="35"/>
      <c r="J65" s="35"/>
      <c r="K65" s="64"/>
    </row>
    <row r="66" spans="1:14" ht="17" customHeight="1" x14ac:dyDescent="0.15">
      <c r="A66" s="42">
        <f t="shared" si="0"/>
        <v>53</v>
      </c>
      <c r="B66" s="35"/>
      <c r="C66" s="33"/>
      <c r="D66" s="34"/>
      <c r="E66" s="35"/>
      <c r="F66" s="35"/>
      <c r="G66" s="100"/>
      <c r="H66" s="35"/>
      <c r="I66" s="35"/>
      <c r="J66" s="35"/>
      <c r="K66" s="64"/>
    </row>
    <row r="67" spans="1:14" ht="17" customHeight="1" x14ac:dyDescent="0.15">
      <c r="A67" s="42">
        <f t="shared" si="0"/>
        <v>54</v>
      </c>
      <c r="B67" s="35"/>
      <c r="C67" s="33"/>
      <c r="D67" s="34"/>
      <c r="E67" s="35"/>
      <c r="F67" s="35"/>
      <c r="G67" s="100"/>
      <c r="H67" s="35"/>
      <c r="I67" s="35"/>
      <c r="J67" s="35"/>
      <c r="K67" s="64"/>
    </row>
    <row r="68" spans="1:14" ht="17" customHeight="1" x14ac:dyDescent="0.15">
      <c r="A68" s="42">
        <f t="shared" si="0"/>
        <v>55</v>
      </c>
      <c r="B68" s="35"/>
      <c r="C68" s="33"/>
      <c r="D68" s="34"/>
      <c r="E68" s="35"/>
      <c r="F68" s="35"/>
      <c r="G68" s="100"/>
      <c r="H68" s="35"/>
      <c r="I68" s="35"/>
      <c r="J68" s="35"/>
      <c r="K68" s="64"/>
    </row>
    <row r="69" spans="1:14" ht="17" customHeight="1" x14ac:dyDescent="0.15">
      <c r="A69" s="42">
        <f t="shared" si="0"/>
        <v>56</v>
      </c>
      <c r="B69" s="35"/>
      <c r="C69" s="33"/>
      <c r="D69" s="34"/>
      <c r="E69" s="35"/>
      <c r="F69" s="35"/>
      <c r="G69" s="100"/>
      <c r="H69" s="35"/>
      <c r="I69" s="35"/>
      <c r="J69" s="35"/>
      <c r="K69" s="64"/>
    </row>
    <row r="70" spans="1:14" ht="17" customHeight="1" x14ac:dyDescent="0.15">
      <c r="A70" s="42">
        <f t="shared" si="0"/>
        <v>57</v>
      </c>
      <c r="B70" s="35"/>
      <c r="C70" s="33"/>
      <c r="D70" s="34"/>
      <c r="E70" s="35"/>
      <c r="F70" s="35"/>
      <c r="G70" s="100"/>
      <c r="H70" s="35"/>
      <c r="I70" s="35"/>
      <c r="J70" s="35"/>
      <c r="K70" s="64"/>
    </row>
    <row r="71" spans="1:14" ht="17" customHeight="1" x14ac:dyDescent="0.15">
      <c r="A71" s="42">
        <f t="shared" si="0"/>
        <v>58</v>
      </c>
      <c r="B71" s="35"/>
      <c r="C71" s="33"/>
      <c r="D71" s="34"/>
      <c r="E71" s="35"/>
      <c r="F71" s="35"/>
      <c r="G71" s="100"/>
      <c r="H71" s="35"/>
      <c r="I71" s="35"/>
      <c r="J71" s="35"/>
      <c r="K71" s="64"/>
    </row>
    <row r="72" spans="1:14" ht="17" customHeight="1" x14ac:dyDescent="0.15">
      <c r="A72" s="42">
        <f t="shared" si="0"/>
        <v>59</v>
      </c>
      <c r="B72" s="35"/>
      <c r="C72" s="33"/>
      <c r="D72" s="34"/>
      <c r="E72" s="35"/>
      <c r="F72" s="35"/>
      <c r="G72" s="100"/>
      <c r="H72" s="35"/>
      <c r="I72" s="35"/>
      <c r="J72" s="35"/>
      <c r="K72" s="64"/>
    </row>
    <row r="73" spans="1:14" ht="17" customHeight="1" x14ac:dyDescent="0.15">
      <c r="A73" s="42">
        <f t="shared" si="0"/>
        <v>60</v>
      </c>
      <c r="B73" s="35"/>
      <c r="C73" s="33"/>
      <c r="D73" s="34"/>
      <c r="E73" s="35"/>
      <c r="F73" s="35"/>
      <c r="G73" s="100"/>
      <c r="H73" s="35"/>
      <c r="I73" s="35"/>
      <c r="J73" s="35"/>
      <c r="K73" s="64"/>
    </row>
    <row r="74" spans="1:14" ht="17" customHeight="1" x14ac:dyDescent="0.15">
      <c r="A74" s="42">
        <f t="shared" si="0"/>
        <v>61</v>
      </c>
      <c r="B74" s="35"/>
      <c r="C74" s="33"/>
      <c r="D74" s="34"/>
      <c r="E74" s="35"/>
      <c r="F74" s="35"/>
      <c r="G74" s="100"/>
      <c r="H74" s="35"/>
      <c r="I74" s="35"/>
      <c r="J74" s="35"/>
      <c r="K74" s="64"/>
    </row>
    <row r="75" spans="1:14" ht="17" customHeight="1" x14ac:dyDescent="0.15">
      <c r="A75" s="42">
        <f t="shared" si="0"/>
        <v>62</v>
      </c>
      <c r="B75" s="35"/>
      <c r="C75" s="33"/>
      <c r="D75" s="34"/>
      <c r="E75" s="35"/>
      <c r="F75" s="35"/>
      <c r="G75" s="100"/>
      <c r="H75" s="35"/>
      <c r="I75" s="35"/>
      <c r="J75" s="35"/>
      <c r="K75" s="64"/>
    </row>
    <row r="76" spans="1:14" ht="17" customHeight="1" x14ac:dyDescent="0.15">
      <c r="A76" s="42">
        <f t="shared" si="0"/>
        <v>63</v>
      </c>
      <c r="B76" s="35"/>
      <c r="C76" s="33"/>
      <c r="D76" s="34"/>
      <c r="E76" s="35"/>
      <c r="F76" s="35"/>
      <c r="G76" s="100"/>
      <c r="H76" s="35"/>
      <c r="I76" s="35"/>
      <c r="J76" s="35"/>
      <c r="K76" s="64"/>
    </row>
    <row r="77" spans="1:14" ht="17" customHeight="1" x14ac:dyDescent="0.15">
      <c r="A77" s="42">
        <f t="shared" si="0"/>
        <v>64</v>
      </c>
      <c r="B77" s="35"/>
      <c r="C77" s="33"/>
      <c r="D77" s="34"/>
      <c r="E77" s="35"/>
      <c r="F77" s="35"/>
      <c r="G77" s="100"/>
      <c r="H77" s="35"/>
      <c r="I77" s="35"/>
      <c r="J77" s="35"/>
      <c r="K77" s="64"/>
    </row>
    <row r="78" spans="1:14" ht="17" customHeight="1" x14ac:dyDescent="0.15">
      <c r="A78" s="42">
        <f t="shared" si="0"/>
        <v>65</v>
      </c>
      <c r="B78" s="35"/>
      <c r="C78" s="33"/>
      <c r="D78" s="34"/>
      <c r="E78" s="35"/>
      <c r="F78" s="35"/>
      <c r="G78" s="100"/>
      <c r="H78" s="35"/>
      <c r="I78" s="35"/>
      <c r="J78" s="35"/>
      <c r="K78" s="64"/>
    </row>
    <row r="79" spans="1:14" s="111" customFormat="1" ht="17" customHeight="1" x14ac:dyDescent="0.15">
      <c r="A79" s="104">
        <f t="shared" si="0"/>
        <v>66</v>
      </c>
      <c r="B79" s="105"/>
      <c r="C79" s="106"/>
      <c r="D79" s="107"/>
      <c r="E79" s="105"/>
      <c r="F79" s="105"/>
      <c r="G79" s="108"/>
      <c r="H79" s="35"/>
      <c r="I79" s="105"/>
      <c r="J79" s="105"/>
      <c r="K79" s="109"/>
      <c r="L79" s="110"/>
      <c r="M79" s="110"/>
      <c r="N79" s="110"/>
    </row>
    <row r="80" spans="1:14" ht="17" customHeight="1" x14ac:dyDescent="0.15">
      <c r="A80" s="42">
        <f t="shared" ref="A80:A143" si="1">A79+1</f>
        <v>67</v>
      </c>
      <c r="B80" s="35"/>
      <c r="C80" s="33"/>
      <c r="D80" s="34"/>
      <c r="E80" s="35"/>
      <c r="F80" s="35"/>
      <c r="G80" s="100"/>
      <c r="H80" s="35"/>
      <c r="I80" s="35"/>
      <c r="J80" s="35"/>
      <c r="K80" s="64"/>
    </row>
    <row r="81" spans="1:11" ht="17" customHeight="1" x14ac:dyDescent="0.15">
      <c r="A81" s="42">
        <f t="shared" si="1"/>
        <v>68</v>
      </c>
      <c r="B81" s="35"/>
      <c r="C81" s="33"/>
      <c r="D81" s="34"/>
      <c r="E81" s="35"/>
      <c r="F81" s="35"/>
      <c r="G81" s="100"/>
      <c r="H81" s="35"/>
      <c r="I81" s="35"/>
      <c r="J81" s="35"/>
      <c r="K81" s="64"/>
    </row>
    <row r="82" spans="1:11" ht="17" customHeight="1" x14ac:dyDescent="0.15">
      <c r="A82" s="42">
        <f t="shared" si="1"/>
        <v>69</v>
      </c>
      <c r="B82" s="35"/>
      <c r="C82" s="33"/>
      <c r="D82" s="34"/>
      <c r="E82" s="35"/>
      <c r="F82" s="35"/>
      <c r="G82" s="100"/>
      <c r="H82" s="35"/>
      <c r="I82" s="35"/>
      <c r="J82" s="35"/>
      <c r="K82" s="64"/>
    </row>
    <row r="83" spans="1:11" ht="17" customHeight="1" x14ac:dyDescent="0.15">
      <c r="A83" s="42">
        <f t="shared" si="1"/>
        <v>70</v>
      </c>
      <c r="B83" s="35"/>
      <c r="C83" s="33"/>
      <c r="D83" s="34"/>
      <c r="E83" s="35"/>
      <c r="F83" s="35"/>
      <c r="G83" s="100"/>
      <c r="H83" s="35"/>
      <c r="I83" s="35"/>
      <c r="J83" s="35"/>
      <c r="K83" s="64"/>
    </row>
    <row r="84" spans="1:11" ht="17" customHeight="1" x14ac:dyDescent="0.15">
      <c r="A84" s="42">
        <f t="shared" si="1"/>
        <v>71</v>
      </c>
      <c r="B84" s="35"/>
      <c r="C84" s="33"/>
      <c r="D84" s="34"/>
      <c r="E84" s="35"/>
      <c r="F84" s="35"/>
      <c r="G84" s="100"/>
      <c r="H84" s="35"/>
      <c r="I84" s="35"/>
      <c r="J84" s="35"/>
      <c r="K84" s="64"/>
    </row>
    <row r="85" spans="1:11" ht="17" customHeight="1" x14ac:dyDescent="0.15">
      <c r="A85" s="42">
        <f t="shared" si="1"/>
        <v>72</v>
      </c>
      <c r="B85" s="35"/>
      <c r="C85" s="33"/>
      <c r="D85" s="34"/>
      <c r="E85" s="35"/>
      <c r="F85" s="35"/>
      <c r="G85" s="100"/>
      <c r="H85" s="35"/>
      <c r="I85" s="35"/>
      <c r="J85" s="35"/>
      <c r="K85" s="64"/>
    </row>
    <row r="86" spans="1:11" ht="17" customHeight="1" x14ac:dyDescent="0.15">
      <c r="A86" s="42">
        <f t="shared" si="1"/>
        <v>73</v>
      </c>
      <c r="B86" s="35"/>
      <c r="C86" s="33"/>
      <c r="D86" s="34"/>
      <c r="E86" s="35"/>
      <c r="F86" s="35"/>
      <c r="G86" s="100"/>
      <c r="H86" s="35"/>
      <c r="I86" s="35"/>
      <c r="J86" s="35"/>
      <c r="K86" s="64"/>
    </row>
    <row r="87" spans="1:11" ht="17" customHeight="1" x14ac:dyDescent="0.15">
      <c r="A87" s="42">
        <f t="shared" si="1"/>
        <v>74</v>
      </c>
      <c r="B87" s="35"/>
      <c r="C87" s="33"/>
      <c r="D87" s="34"/>
      <c r="E87" s="35"/>
      <c r="F87" s="35"/>
      <c r="G87" s="100"/>
      <c r="H87" s="35"/>
      <c r="I87" s="35"/>
      <c r="J87" s="35"/>
      <c r="K87" s="64"/>
    </row>
    <row r="88" spans="1:11" ht="17" customHeight="1" x14ac:dyDescent="0.15">
      <c r="A88" s="42">
        <f t="shared" si="1"/>
        <v>75</v>
      </c>
      <c r="B88" s="35"/>
      <c r="C88" s="33"/>
      <c r="D88" s="34"/>
      <c r="E88" s="35"/>
      <c r="F88" s="35"/>
      <c r="G88" s="100"/>
      <c r="H88" s="35"/>
      <c r="I88" s="35"/>
      <c r="J88" s="35"/>
      <c r="K88" s="64"/>
    </row>
    <row r="89" spans="1:11" ht="17" customHeight="1" x14ac:dyDescent="0.15">
      <c r="A89" s="42">
        <f t="shared" si="1"/>
        <v>76</v>
      </c>
      <c r="B89" s="35"/>
      <c r="C89" s="33"/>
      <c r="D89" s="34"/>
      <c r="E89" s="35"/>
      <c r="F89" s="35"/>
      <c r="G89" s="100"/>
      <c r="H89" s="35"/>
      <c r="I89" s="35"/>
      <c r="J89" s="35"/>
      <c r="K89" s="64"/>
    </row>
    <row r="90" spans="1:11" ht="17" customHeight="1" x14ac:dyDescent="0.15">
      <c r="A90" s="42">
        <f t="shared" si="1"/>
        <v>77</v>
      </c>
      <c r="B90" s="35"/>
      <c r="C90" s="33"/>
      <c r="D90" s="34"/>
      <c r="E90" s="35"/>
      <c r="F90" s="35"/>
      <c r="G90" s="100"/>
      <c r="H90" s="35"/>
      <c r="I90" s="35"/>
      <c r="J90" s="35"/>
      <c r="K90" s="64"/>
    </row>
    <row r="91" spans="1:11" ht="17" customHeight="1" x14ac:dyDescent="0.15">
      <c r="A91" s="42">
        <f t="shared" si="1"/>
        <v>78</v>
      </c>
      <c r="B91" s="35"/>
      <c r="C91" s="33"/>
      <c r="D91" s="34"/>
      <c r="E91" s="35"/>
      <c r="F91" s="35"/>
      <c r="G91" s="100"/>
      <c r="H91" s="35"/>
      <c r="I91" s="35"/>
      <c r="J91" s="35"/>
      <c r="K91" s="64"/>
    </row>
    <row r="92" spans="1:11" ht="17" customHeight="1" x14ac:dyDescent="0.15">
      <c r="A92" s="42">
        <f t="shared" si="1"/>
        <v>79</v>
      </c>
      <c r="B92" s="35"/>
      <c r="C92" s="33"/>
      <c r="D92" s="34"/>
      <c r="E92" s="35"/>
      <c r="F92" s="35"/>
      <c r="G92" s="100"/>
      <c r="H92" s="35"/>
      <c r="I92" s="35"/>
      <c r="J92" s="35"/>
      <c r="K92" s="64"/>
    </row>
    <row r="93" spans="1:11" ht="17" customHeight="1" x14ac:dyDescent="0.15">
      <c r="A93" s="42">
        <f t="shared" si="1"/>
        <v>80</v>
      </c>
      <c r="B93" s="35"/>
      <c r="C93" s="33"/>
      <c r="D93" s="34"/>
      <c r="E93" s="35"/>
      <c r="F93" s="35"/>
      <c r="G93" s="100"/>
      <c r="H93" s="35"/>
      <c r="I93" s="35"/>
      <c r="J93" s="35"/>
      <c r="K93" s="64"/>
    </row>
    <row r="94" spans="1:11" ht="17" customHeight="1" x14ac:dyDescent="0.15">
      <c r="A94" s="42">
        <f t="shared" si="1"/>
        <v>81</v>
      </c>
      <c r="B94" s="35"/>
      <c r="C94" s="33"/>
      <c r="D94" s="34"/>
      <c r="E94" s="35"/>
      <c r="F94" s="35"/>
      <c r="G94" s="100"/>
      <c r="H94" s="35"/>
      <c r="I94" s="35"/>
      <c r="J94" s="35"/>
      <c r="K94" s="64"/>
    </row>
    <row r="95" spans="1:11" ht="17" customHeight="1" x14ac:dyDescent="0.15">
      <c r="A95" s="42">
        <f t="shared" si="1"/>
        <v>82</v>
      </c>
      <c r="B95" s="35"/>
      <c r="C95" s="33"/>
      <c r="D95" s="34"/>
      <c r="E95" s="35"/>
      <c r="F95" s="35"/>
      <c r="G95" s="100"/>
      <c r="H95" s="35"/>
      <c r="I95" s="35"/>
      <c r="J95" s="35"/>
      <c r="K95" s="64"/>
    </row>
    <row r="96" spans="1:11" ht="17" customHeight="1" x14ac:dyDescent="0.15">
      <c r="A96" s="42">
        <f t="shared" si="1"/>
        <v>83</v>
      </c>
      <c r="B96" s="35"/>
      <c r="C96" s="33"/>
      <c r="D96" s="34"/>
      <c r="E96" s="35"/>
      <c r="F96" s="35"/>
      <c r="G96" s="100"/>
      <c r="H96" s="35"/>
      <c r="I96" s="35"/>
      <c r="J96" s="35"/>
      <c r="K96" s="64"/>
    </row>
    <row r="97" spans="1:11" ht="17" customHeight="1" x14ac:dyDescent="0.15">
      <c r="A97" s="42">
        <f t="shared" si="1"/>
        <v>84</v>
      </c>
      <c r="B97" s="35"/>
      <c r="C97" s="33"/>
      <c r="D97" s="34"/>
      <c r="E97" s="35"/>
      <c r="F97" s="35"/>
      <c r="G97" s="100"/>
      <c r="H97" s="35"/>
      <c r="I97" s="35"/>
      <c r="J97" s="35"/>
      <c r="K97" s="64"/>
    </row>
    <row r="98" spans="1:11" ht="17" customHeight="1" x14ac:dyDescent="0.15">
      <c r="A98" s="42">
        <f t="shared" si="1"/>
        <v>85</v>
      </c>
      <c r="B98" s="35"/>
      <c r="C98" s="33"/>
      <c r="D98" s="34"/>
      <c r="E98" s="35"/>
      <c r="F98" s="35"/>
      <c r="G98" s="100"/>
      <c r="H98" s="35"/>
      <c r="I98" s="35"/>
      <c r="J98" s="35"/>
      <c r="K98" s="64"/>
    </row>
    <row r="99" spans="1:11" ht="17" customHeight="1" x14ac:dyDescent="0.15">
      <c r="A99" s="42">
        <f t="shared" si="1"/>
        <v>86</v>
      </c>
      <c r="B99" s="35"/>
      <c r="C99" s="33"/>
      <c r="D99" s="34"/>
      <c r="E99" s="35"/>
      <c r="F99" s="35"/>
      <c r="G99" s="100"/>
      <c r="H99" s="35"/>
      <c r="I99" s="35"/>
      <c r="J99" s="35"/>
      <c r="K99" s="64"/>
    </row>
    <row r="100" spans="1:11" ht="17" customHeight="1" x14ac:dyDescent="0.15">
      <c r="A100" s="42">
        <f t="shared" si="1"/>
        <v>87</v>
      </c>
      <c r="B100" s="35"/>
      <c r="C100" s="33"/>
      <c r="D100" s="34"/>
      <c r="E100" s="35"/>
      <c r="F100" s="35"/>
      <c r="G100" s="100"/>
      <c r="H100" s="35"/>
      <c r="I100" s="35"/>
      <c r="J100" s="35"/>
      <c r="K100" s="64"/>
    </row>
    <row r="101" spans="1:11" ht="17" customHeight="1" x14ac:dyDescent="0.15">
      <c r="A101" s="42">
        <f t="shared" si="1"/>
        <v>88</v>
      </c>
      <c r="B101" s="35"/>
      <c r="C101" s="33"/>
      <c r="D101" s="34"/>
      <c r="E101" s="35"/>
      <c r="F101" s="35"/>
      <c r="G101" s="100"/>
      <c r="H101" s="35"/>
      <c r="I101" s="35"/>
      <c r="J101" s="35"/>
      <c r="K101" s="64"/>
    </row>
    <row r="102" spans="1:11" ht="17" customHeight="1" x14ac:dyDescent="0.15">
      <c r="A102" s="42">
        <f t="shared" si="1"/>
        <v>89</v>
      </c>
      <c r="B102" s="35"/>
      <c r="C102" s="33"/>
      <c r="D102" s="34"/>
      <c r="E102" s="35"/>
      <c r="F102" s="35"/>
      <c r="G102" s="100"/>
      <c r="H102" s="35"/>
      <c r="I102" s="35"/>
      <c r="J102" s="35"/>
      <c r="K102" s="64"/>
    </row>
    <row r="103" spans="1:11" ht="17" customHeight="1" x14ac:dyDescent="0.15">
      <c r="A103" s="42">
        <f t="shared" si="1"/>
        <v>90</v>
      </c>
      <c r="B103" s="35"/>
      <c r="C103" s="33"/>
      <c r="D103" s="34"/>
      <c r="E103" s="35"/>
      <c r="F103" s="35"/>
      <c r="G103" s="100"/>
      <c r="H103" s="35"/>
      <c r="I103" s="35"/>
      <c r="J103" s="35"/>
      <c r="K103" s="64"/>
    </row>
    <row r="104" spans="1:11" ht="17" customHeight="1" x14ac:dyDescent="0.15">
      <c r="A104" s="42">
        <f t="shared" si="1"/>
        <v>91</v>
      </c>
      <c r="B104" s="35"/>
      <c r="C104" s="33"/>
      <c r="D104" s="34"/>
      <c r="E104" s="35"/>
      <c r="F104" s="35"/>
      <c r="G104" s="100"/>
      <c r="H104" s="35"/>
      <c r="I104" s="35"/>
      <c r="J104" s="35"/>
      <c r="K104" s="64"/>
    </row>
    <row r="105" spans="1:11" ht="17" customHeight="1" x14ac:dyDescent="0.15">
      <c r="A105" s="42">
        <f t="shared" si="1"/>
        <v>92</v>
      </c>
      <c r="B105" s="35"/>
      <c r="C105" s="33"/>
      <c r="D105" s="34"/>
      <c r="E105" s="35"/>
      <c r="F105" s="35"/>
      <c r="G105" s="100"/>
      <c r="H105" s="35"/>
      <c r="I105" s="35"/>
      <c r="J105" s="35"/>
      <c r="K105" s="64"/>
    </row>
    <row r="106" spans="1:11" ht="17" customHeight="1" x14ac:dyDescent="0.15">
      <c r="A106" s="42">
        <f t="shared" si="1"/>
        <v>93</v>
      </c>
      <c r="B106" s="35"/>
      <c r="C106" s="33"/>
      <c r="D106" s="34"/>
      <c r="E106" s="35"/>
      <c r="F106" s="35"/>
      <c r="G106" s="100"/>
      <c r="H106" s="35"/>
      <c r="I106" s="35"/>
      <c r="J106" s="100"/>
      <c r="K106" s="64"/>
    </row>
    <row r="107" spans="1:11" ht="17" customHeight="1" x14ac:dyDescent="0.15">
      <c r="A107" s="42">
        <f t="shared" si="1"/>
        <v>94</v>
      </c>
      <c r="B107" s="35"/>
      <c r="C107" s="33"/>
      <c r="D107" s="34"/>
      <c r="E107" s="35"/>
      <c r="F107" s="35"/>
      <c r="G107" s="100"/>
      <c r="H107" s="35"/>
      <c r="I107" s="35"/>
      <c r="J107" s="35"/>
      <c r="K107" s="64"/>
    </row>
    <row r="108" spans="1:11" ht="17" customHeight="1" x14ac:dyDescent="0.15">
      <c r="A108" s="42">
        <f t="shared" si="1"/>
        <v>95</v>
      </c>
      <c r="B108" s="35"/>
      <c r="C108" s="33"/>
      <c r="D108" s="34"/>
      <c r="E108" s="35"/>
      <c r="F108" s="35"/>
      <c r="G108" s="100"/>
      <c r="H108" s="35"/>
      <c r="I108" s="35"/>
      <c r="J108" s="35"/>
      <c r="K108" s="64"/>
    </row>
    <row r="109" spans="1:11" ht="17" customHeight="1" x14ac:dyDescent="0.15">
      <c r="A109" s="42">
        <f t="shared" si="1"/>
        <v>96</v>
      </c>
      <c r="B109" s="35"/>
      <c r="C109" s="33"/>
      <c r="D109" s="34"/>
      <c r="E109" s="35"/>
      <c r="F109" s="35"/>
      <c r="G109" s="100"/>
      <c r="H109" s="35"/>
      <c r="I109" s="35"/>
      <c r="J109" s="35"/>
      <c r="K109" s="64"/>
    </row>
    <row r="110" spans="1:11" ht="17" customHeight="1" x14ac:dyDescent="0.15">
      <c r="A110" s="42">
        <f t="shared" si="1"/>
        <v>97</v>
      </c>
      <c r="B110" s="35"/>
      <c r="C110" s="33"/>
      <c r="D110" s="34"/>
      <c r="E110" s="35"/>
      <c r="F110" s="35"/>
      <c r="G110" s="100"/>
      <c r="H110" s="35"/>
      <c r="I110" s="35"/>
      <c r="J110" s="35"/>
      <c r="K110" s="64"/>
    </row>
    <row r="111" spans="1:11" ht="17" customHeight="1" x14ac:dyDescent="0.15">
      <c r="A111" s="42">
        <f t="shared" si="1"/>
        <v>98</v>
      </c>
      <c r="B111" s="35"/>
      <c r="C111" s="33"/>
      <c r="D111" s="34"/>
      <c r="E111" s="35"/>
      <c r="F111" s="35"/>
      <c r="G111" s="100"/>
      <c r="H111" s="35"/>
      <c r="I111" s="35"/>
      <c r="J111" s="35"/>
      <c r="K111" s="64"/>
    </row>
    <row r="112" spans="1:11" ht="17" customHeight="1" x14ac:dyDescent="0.15">
      <c r="A112" s="42">
        <f t="shared" si="1"/>
        <v>99</v>
      </c>
      <c r="B112" s="35"/>
      <c r="C112" s="33"/>
      <c r="D112" s="34"/>
      <c r="E112" s="35"/>
      <c r="F112" s="35"/>
      <c r="G112" s="100"/>
      <c r="H112" s="35"/>
      <c r="I112" s="35"/>
      <c r="J112" s="35"/>
      <c r="K112" s="64"/>
    </row>
    <row r="113" spans="1:11" ht="17" customHeight="1" x14ac:dyDescent="0.15">
      <c r="A113" s="42">
        <f t="shared" si="1"/>
        <v>100</v>
      </c>
      <c r="B113" s="35"/>
      <c r="C113" s="33"/>
      <c r="D113" s="34"/>
      <c r="E113" s="35"/>
      <c r="F113" s="35"/>
      <c r="G113" s="100"/>
      <c r="H113" s="35"/>
      <c r="I113" s="35"/>
      <c r="J113" s="35"/>
      <c r="K113" s="64"/>
    </row>
    <row r="114" spans="1:11" ht="17" customHeight="1" x14ac:dyDescent="0.15">
      <c r="A114" s="42">
        <f t="shared" si="1"/>
        <v>101</v>
      </c>
      <c r="B114" s="35"/>
      <c r="C114" s="33"/>
      <c r="D114" s="34"/>
      <c r="E114" s="35"/>
      <c r="F114" s="35"/>
      <c r="G114" s="100"/>
      <c r="H114" s="35"/>
      <c r="I114" s="35"/>
      <c r="J114" s="35"/>
      <c r="K114" s="64"/>
    </row>
    <row r="115" spans="1:11" ht="17" customHeight="1" x14ac:dyDescent="0.15">
      <c r="A115" s="42">
        <f t="shared" si="1"/>
        <v>102</v>
      </c>
      <c r="B115" s="35"/>
      <c r="C115" s="33"/>
      <c r="D115" s="34"/>
      <c r="E115" s="35"/>
      <c r="F115" s="35"/>
      <c r="G115" s="100"/>
      <c r="H115" s="35"/>
      <c r="I115" s="35"/>
      <c r="J115" s="35"/>
      <c r="K115" s="64"/>
    </row>
    <row r="116" spans="1:11" ht="17" customHeight="1" x14ac:dyDescent="0.15">
      <c r="A116" s="42">
        <f t="shared" si="1"/>
        <v>103</v>
      </c>
      <c r="B116" s="35"/>
      <c r="C116" s="33"/>
      <c r="D116" s="34"/>
      <c r="E116" s="35"/>
      <c r="F116" s="35"/>
      <c r="G116" s="100"/>
      <c r="H116" s="35"/>
      <c r="I116" s="35"/>
      <c r="J116" s="35"/>
      <c r="K116" s="64"/>
    </row>
    <row r="117" spans="1:11" ht="17" customHeight="1" x14ac:dyDescent="0.15">
      <c r="A117" s="42">
        <f t="shared" si="1"/>
        <v>104</v>
      </c>
      <c r="B117" s="35"/>
      <c r="C117" s="33"/>
      <c r="D117" s="34"/>
      <c r="E117" s="35"/>
      <c r="F117" s="35"/>
      <c r="G117" s="100"/>
      <c r="H117" s="35"/>
      <c r="I117" s="35"/>
      <c r="J117" s="35"/>
      <c r="K117" s="64"/>
    </row>
    <row r="118" spans="1:11" ht="17" customHeight="1" x14ac:dyDescent="0.15">
      <c r="A118" s="42">
        <f t="shared" si="1"/>
        <v>105</v>
      </c>
      <c r="B118" s="35"/>
      <c r="C118" s="33"/>
      <c r="D118" s="34"/>
      <c r="E118" s="35"/>
      <c r="F118" s="35"/>
      <c r="G118" s="100"/>
      <c r="H118" s="35"/>
      <c r="I118" s="35"/>
      <c r="J118" s="35"/>
      <c r="K118" s="64"/>
    </row>
    <row r="119" spans="1:11" ht="17" customHeight="1" x14ac:dyDescent="0.15">
      <c r="A119" s="42">
        <f t="shared" si="1"/>
        <v>106</v>
      </c>
      <c r="B119" s="35"/>
      <c r="C119" s="33"/>
      <c r="D119" s="34"/>
      <c r="E119" s="35"/>
      <c r="F119" s="35"/>
      <c r="G119" s="100"/>
      <c r="H119" s="35"/>
      <c r="I119" s="35"/>
      <c r="J119" s="35"/>
      <c r="K119" s="64"/>
    </row>
    <row r="120" spans="1:11" ht="17" customHeight="1" x14ac:dyDescent="0.15">
      <c r="A120" s="42">
        <f t="shared" si="1"/>
        <v>107</v>
      </c>
      <c r="B120" s="35"/>
      <c r="C120" s="33"/>
      <c r="D120" s="34"/>
      <c r="E120" s="35"/>
      <c r="F120" s="35"/>
      <c r="G120" s="100"/>
      <c r="H120" s="35"/>
      <c r="I120" s="35"/>
      <c r="J120" s="35"/>
      <c r="K120" s="64"/>
    </row>
    <row r="121" spans="1:11" ht="17" customHeight="1" x14ac:dyDescent="0.15">
      <c r="A121" s="42">
        <f t="shared" si="1"/>
        <v>108</v>
      </c>
      <c r="B121" s="35"/>
      <c r="C121" s="33"/>
      <c r="D121" s="34"/>
      <c r="E121" s="35"/>
      <c r="F121" s="35"/>
      <c r="G121" s="100"/>
      <c r="H121" s="35"/>
      <c r="I121" s="35"/>
      <c r="J121" s="35"/>
      <c r="K121" s="64"/>
    </row>
    <row r="122" spans="1:11" ht="17" customHeight="1" x14ac:dyDescent="0.15">
      <c r="A122" s="42">
        <f t="shared" si="1"/>
        <v>109</v>
      </c>
      <c r="B122" s="35"/>
      <c r="C122" s="33"/>
      <c r="D122" s="34"/>
      <c r="E122" s="35"/>
      <c r="F122" s="35"/>
      <c r="G122" s="100"/>
      <c r="H122" s="35"/>
      <c r="I122" s="35"/>
      <c r="J122" s="35"/>
      <c r="K122" s="64"/>
    </row>
    <row r="123" spans="1:11" ht="17" customHeight="1" x14ac:dyDescent="0.15">
      <c r="A123" s="42">
        <f t="shared" si="1"/>
        <v>110</v>
      </c>
      <c r="B123" s="35"/>
      <c r="C123" s="33"/>
      <c r="D123" s="34"/>
      <c r="E123" s="35"/>
      <c r="F123" s="35"/>
      <c r="G123" s="100"/>
      <c r="H123" s="35"/>
      <c r="I123" s="35"/>
      <c r="J123" s="35"/>
      <c r="K123" s="64"/>
    </row>
    <row r="124" spans="1:11" ht="17" customHeight="1" x14ac:dyDescent="0.15">
      <c r="A124" s="42">
        <f t="shared" si="1"/>
        <v>111</v>
      </c>
      <c r="B124" s="35"/>
      <c r="C124" s="33"/>
      <c r="D124" s="34"/>
      <c r="E124" s="35"/>
      <c r="F124" s="35"/>
      <c r="G124" s="100"/>
      <c r="H124" s="35"/>
      <c r="I124" s="35"/>
      <c r="J124" s="35"/>
      <c r="K124" s="64"/>
    </row>
    <row r="125" spans="1:11" ht="17" customHeight="1" x14ac:dyDescent="0.15">
      <c r="A125" s="42">
        <f t="shared" si="1"/>
        <v>112</v>
      </c>
      <c r="B125" s="35"/>
      <c r="C125" s="33"/>
      <c r="D125" s="34"/>
      <c r="E125" s="35"/>
      <c r="F125" s="35"/>
      <c r="G125" s="100"/>
      <c r="H125" s="35"/>
      <c r="I125" s="35"/>
      <c r="J125" s="35"/>
      <c r="K125" s="64"/>
    </row>
    <row r="126" spans="1:11" ht="17" customHeight="1" x14ac:dyDescent="0.15">
      <c r="A126" s="42">
        <f t="shared" si="1"/>
        <v>113</v>
      </c>
      <c r="B126" s="35"/>
      <c r="C126" s="33"/>
      <c r="D126" s="34"/>
      <c r="E126" s="35"/>
      <c r="F126" s="35"/>
      <c r="G126" s="100"/>
      <c r="H126" s="35"/>
      <c r="I126" s="35"/>
      <c r="J126" s="35"/>
      <c r="K126" s="64"/>
    </row>
    <row r="127" spans="1:11" ht="17" customHeight="1" x14ac:dyDescent="0.15">
      <c r="A127" s="42">
        <f t="shared" si="1"/>
        <v>114</v>
      </c>
      <c r="B127" s="35"/>
      <c r="C127" s="33"/>
      <c r="D127" s="34"/>
      <c r="E127" s="35"/>
      <c r="F127" s="35"/>
      <c r="G127" s="100"/>
      <c r="H127" s="35"/>
      <c r="I127" s="35"/>
      <c r="J127" s="35"/>
      <c r="K127" s="64"/>
    </row>
    <row r="128" spans="1:11" ht="17" customHeight="1" x14ac:dyDescent="0.15">
      <c r="A128" s="42">
        <f t="shared" si="1"/>
        <v>115</v>
      </c>
      <c r="B128" s="35"/>
      <c r="C128" s="33"/>
      <c r="D128" s="34"/>
      <c r="E128" s="35"/>
      <c r="F128" s="35"/>
      <c r="G128" s="100"/>
      <c r="H128" s="35"/>
      <c r="I128" s="35"/>
      <c r="J128" s="35"/>
      <c r="K128" s="64"/>
    </row>
    <row r="129" spans="1:11" ht="17" customHeight="1" x14ac:dyDescent="0.15">
      <c r="A129" s="42">
        <f t="shared" si="1"/>
        <v>116</v>
      </c>
      <c r="B129" s="35"/>
      <c r="C129" s="33"/>
      <c r="D129" s="34"/>
      <c r="E129" s="35"/>
      <c r="F129" s="35"/>
      <c r="G129" s="100"/>
      <c r="H129" s="35"/>
      <c r="I129" s="35"/>
      <c r="J129" s="35"/>
      <c r="K129" s="64"/>
    </row>
    <row r="130" spans="1:11" ht="17" customHeight="1" x14ac:dyDescent="0.15">
      <c r="A130" s="42">
        <f t="shared" si="1"/>
        <v>117</v>
      </c>
      <c r="B130" s="35"/>
      <c r="C130" s="33"/>
      <c r="D130" s="34"/>
      <c r="E130" s="35"/>
      <c r="F130" s="35"/>
      <c r="G130" s="100"/>
      <c r="H130" s="35"/>
      <c r="I130" s="35"/>
      <c r="J130" s="35"/>
      <c r="K130" s="64"/>
    </row>
    <row r="131" spans="1:11" ht="17" customHeight="1" x14ac:dyDescent="0.15">
      <c r="A131" s="42">
        <f t="shared" si="1"/>
        <v>118</v>
      </c>
      <c r="B131" s="35"/>
      <c r="C131" s="33"/>
      <c r="D131" s="34"/>
      <c r="E131" s="35"/>
      <c r="F131" s="35"/>
      <c r="G131" s="100"/>
      <c r="H131" s="35"/>
      <c r="I131" s="35"/>
      <c r="J131" s="35"/>
      <c r="K131" s="64"/>
    </row>
    <row r="132" spans="1:11" ht="17" customHeight="1" x14ac:dyDescent="0.15">
      <c r="A132" s="42">
        <f t="shared" si="1"/>
        <v>119</v>
      </c>
      <c r="B132" s="35"/>
      <c r="C132" s="33"/>
      <c r="D132" s="34"/>
      <c r="E132" s="35"/>
      <c r="F132" s="35"/>
      <c r="G132" s="100"/>
      <c r="H132" s="35"/>
      <c r="I132" s="35"/>
      <c r="J132" s="35"/>
      <c r="K132" s="64"/>
    </row>
    <row r="133" spans="1:11" ht="17" customHeight="1" x14ac:dyDescent="0.15">
      <c r="A133" s="42">
        <f t="shared" si="1"/>
        <v>120</v>
      </c>
      <c r="B133" s="35"/>
      <c r="C133" s="33"/>
      <c r="D133" s="34"/>
      <c r="E133" s="35"/>
      <c r="F133" s="35"/>
      <c r="G133" s="100"/>
      <c r="H133" s="35"/>
      <c r="I133" s="35"/>
      <c r="J133" s="35"/>
      <c r="K133" s="64"/>
    </row>
    <row r="134" spans="1:11" ht="17" customHeight="1" x14ac:dyDescent="0.15">
      <c r="A134" s="42">
        <f t="shared" si="1"/>
        <v>121</v>
      </c>
      <c r="B134" s="35"/>
      <c r="C134" s="33"/>
      <c r="D134" s="34"/>
      <c r="E134" s="35"/>
      <c r="F134" s="35"/>
      <c r="G134" s="100"/>
      <c r="H134" s="35"/>
      <c r="I134" s="35"/>
      <c r="J134" s="35"/>
      <c r="K134" s="64"/>
    </row>
    <row r="135" spans="1:11" ht="17" customHeight="1" x14ac:dyDescent="0.15">
      <c r="A135" s="42">
        <f t="shared" si="1"/>
        <v>122</v>
      </c>
      <c r="B135" s="35"/>
      <c r="C135" s="33"/>
      <c r="D135" s="34"/>
      <c r="E135" s="35"/>
      <c r="F135" s="35"/>
      <c r="G135" s="100"/>
      <c r="H135" s="35"/>
      <c r="I135" s="35"/>
      <c r="J135" s="35"/>
      <c r="K135" s="64"/>
    </row>
    <row r="136" spans="1:11" ht="17" customHeight="1" x14ac:dyDescent="0.15">
      <c r="A136" s="42">
        <f t="shared" si="1"/>
        <v>123</v>
      </c>
      <c r="B136" s="35"/>
      <c r="C136" s="33"/>
      <c r="D136" s="34"/>
      <c r="E136" s="35"/>
      <c r="F136" s="35"/>
      <c r="G136" s="100"/>
      <c r="H136" s="35"/>
      <c r="I136" s="35"/>
      <c r="J136" s="35"/>
      <c r="K136" s="64"/>
    </row>
    <row r="137" spans="1:11" ht="17" customHeight="1" x14ac:dyDescent="0.15">
      <c r="A137" s="42">
        <f t="shared" si="1"/>
        <v>124</v>
      </c>
      <c r="B137" s="35"/>
      <c r="C137" s="33"/>
      <c r="D137" s="34"/>
      <c r="E137" s="35"/>
      <c r="F137" s="35"/>
      <c r="G137" s="100"/>
      <c r="H137" s="35"/>
      <c r="I137" s="35"/>
      <c r="J137" s="35"/>
      <c r="K137" s="64"/>
    </row>
    <row r="138" spans="1:11" ht="17" customHeight="1" x14ac:dyDescent="0.15">
      <c r="A138" s="42">
        <f t="shared" si="1"/>
        <v>125</v>
      </c>
      <c r="B138" s="35"/>
      <c r="C138" s="33"/>
      <c r="D138" s="34"/>
      <c r="E138" s="35"/>
      <c r="F138" s="35"/>
      <c r="G138" s="100"/>
      <c r="H138" s="35"/>
      <c r="I138" s="35"/>
      <c r="J138" s="35"/>
      <c r="K138" s="64"/>
    </row>
    <row r="139" spans="1:11" ht="17" customHeight="1" x14ac:dyDescent="0.15">
      <c r="A139" s="42">
        <f t="shared" si="1"/>
        <v>126</v>
      </c>
      <c r="B139" s="35"/>
      <c r="C139" s="33"/>
      <c r="D139" s="34"/>
      <c r="E139" s="35"/>
      <c r="F139" s="35"/>
      <c r="G139" s="100"/>
      <c r="H139" s="35"/>
      <c r="I139" s="35"/>
      <c r="J139" s="35"/>
      <c r="K139" s="64"/>
    </row>
    <row r="140" spans="1:11" ht="17" customHeight="1" x14ac:dyDescent="0.15">
      <c r="A140" s="42">
        <f t="shared" si="1"/>
        <v>127</v>
      </c>
      <c r="B140" s="35"/>
      <c r="C140" s="33"/>
      <c r="D140" s="34"/>
      <c r="E140" s="35"/>
      <c r="F140" s="35"/>
      <c r="G140" s="100"/>
      <c r="H140" s="35"/>
      <c r="I140" s="35"/>
      <c r="J140" s="35"/>
      <c r="K140" s="64"/>
    </row>
    <row r="141" spans="1:11" ht="17" customHeight="1" x14ac:dyDescent="0.15">
      <c r="A141" s="42">
        <f t="shared" si="1"/>
        <v>128</v>
      </c>
      <c r="B141" s="35"/>
      <c r="C141" s="33"/>
      <c r="D141" s="34"/>
      <c r="E141" s="35"/>
      <c r="F141" s="35"/>
      <c r="G141" s="100"/>
      <c r="H141" s="35"/>
      <c r="I141" s="35"/>
      <c r="J141" s="35"/>
      <c r="K141" s="64"/>
    </row>
    <row r="142" spans="1:11" ht="17" customHeight="1" x14ac:dyDescent="0.15">
      <c r="A142" s="42">
        <f t="shared" si="1"/>
        <v>129</v>
      </c>
      <c r="B142" s="35"/>
      <c r="C142" s="33"/>
      <c r="D142" s="34"/>
      <c r="E142" s="35"/>
      <c r="F142" s="35"/>
      <c r="G142" s="100"/>
      <c r="H142" s="35"/>
      <c r="I142" s="35"/>
      <c r="J142" s="35"/>
      <c r="K142" s="64"/>
    </row>
    <row r="143" spans="1:11" ht="17" customHeight="1" x14ac:dyDescent="0.15">
      <c r="A143" s="42">
        <f t="shared" si="1"/>
        <v>130</v>
      </c>
      <c r="B143" s="35"/>
      <c r="C143" s="33"/>
      <c r="D143" s="34"/>
      <c r="E143" s="35"/>
      <c r="F143" s="35"/>
      <c r="G143" s="100"/>
      <c r="H143" s="35"/>
      <c r="I143" s="35"/>
      <c r="J143" s="35"/>
      <c r="K143" s="64"/>
    </row>
    <row r="144" spans="1:11" ht="17" customHeight="1" x14ac:dyDescent="0.15">
      <c r="A144" s="42">
        <f t="shared" ref="A144:A207" si="2">A143+1</f>
        <v>131</v>
      </c>
      <c r="B144" s="35"/>
      <c r="C144" s="33"/>
      <c r="D144" s="34"/>
      <c r="E144" s="35"/>
      <c r="F144" s="35"/>
      <c r="G144" s="100"/>
      <c r="H144" s="35"/>
      <c r="I144" s="35"/>
      <c r="J144" s="35"/>
      <c r="K144" s="64"/>
    </row>
    <row r="145" spans="1:11" ht="17" customHeight="1" x14ac:dyDescent="0.15">
      <c r="A145" s="42">
        <f t="shared" si="2"/>
        <v>132</v>
      </c>
      <c r="B145" s="35"/>
      <c r="C145" s="33"/>
      <c r="D145" s="34"/>
      <c r="E145" s="35"/>
      <c r="F145" s="35"/>
      <c r="G145" s="100"/>
      <c r="H145" s="35"/>
      <c r="I145" s="35"/>
      <c r="J145" s="35"/>
      <c r="K145" s="64"/>
    </row>
    <row r="146" spans="1:11" ht="17" customHeight="1" x14ac:dyDescent="0.15">
      <c r="A146" s="42">
        <f t="shared" si="2"/>
        <v>133</v>
      </c>
      <c r="B146" s="35"/>
      <c r="C146" s="33"/>
      <c r="D146" s="34"/>
      <c r="E146" s="35"/>
      <c r="F146" s="35"/>
      <c r="G146" s="100"/>
      <c r="H146" s="35"/>
      <c r="I146" s="35"/>
      <c r="J146" s="35"/>
      <c r="K146" s="64"/>
    </row>
    <row r="147" spans="1:11" ht="17" customHeight="1" x14ac:dyDescent="0.15">
      <c r="A147" s="42">
        <f t="shared" si="2"/>
        <v>134</v>
      </c>
      <c r="B147" s="35"/>
      <c r="C147" s="33"/>
      <c r="D147" s="34"/>
      <c r="E147" s="35"/>
      <c r="F147" s="35"/>
      <c r="G147" s="100"/>
      <c r="H147" s="35"/>
      <c r="I147" s="35"/>
      <c r="J147" s="35"/>
      <c r="K147" s="64"/>
    </row>
    <row r="148" spans="1:11" ht="17" customHeight="1" x14ac:dyDescent="0.15">
      <c r="A148" s="42">
        <f t="shared" si="2"/>
        <v>135</v>
      </c>
      <c r="B148" s="35"/>
      <c r="C148" s="33"/>
      <c r="D148" s="34"/>
      <c r="E148" s="35"/>
      <c r="F148" s="35"/>
      <c r="G148" s="100"/>
      <c r="H148" s="35"/>
      <c r="I148" s="35"/>
      <c r="J148" s="35"/>
      <c r="K148" s="64"/>
    </row>
    <row r="149" spans="1:11" ht="17" customHeight="1" x14ac:dyDescent="0.15">
      <c r="A149" s="42">
        <f t="shared" si="2"/>
        <v>136</v>
      </c>
      <c r="B149" s="35"/>
      <c r="C149" s="33"/>
      <c r="D149" s="34"/>
      <c r="E149" s="35"/>
      <c r="F149" s="35"/>
      <c r="G149" s="100"/>
      <c r="H149" s="35"/>
      <c r="I149" s="35"/>
      <c r="J149" s="35"/>
      <c r="K149" s="64"/>
    </row>
    <row r="150" spans="1:11" ht="17" customHeight="1" x14ac:dyDescent="0.15">
      <c r="A150" s="42">
        <f t="shared" si="2"/>
        <v>137</v>
      </c>
      <c r="B150" s="35"/>
      <c r="C150" s="33"/>
      <c r="D150" s="34"/>
      <c r="E150" s="35"/>
      <c r="F150" s="35"/>
      <c r="G150" s="100"/>
      <c r="H150" s="35"/>
      <c r="I150" s="35"/>
      <c r="J150" s="35"/>
      <c r="K150" s="64"/>
    </row>
    <row r="151" spans="1:11" ht="17" customHeight="1" x14ac:dyDescent="0.15">
      <c r="A151" s="42">
        <f t="shared" si="2"/>
        <v>138</v>
      </c>
      <c r="B151" s="35"/>
      <c r="C151" s="33"/>
      <c r="D151" s="34"/>
      <c r="E151" s="35"/>
      <c r="F151" s="35"/>
      <c r="G151" s="100"/>
      <c r="H151" s="35"/>
      <c r="I151" s="35"/>
      <c r="J151" s="35"/>
      <c r="K151" s="64"/>
    </row>
    <row r="152" spans="1:11" ht="17" customHeight="1" x14ac:dyDescent="0.15">
      <c r="A152" s="42">
        <f t="shared" si="2"/>
        <v>139</v>
      </c>
      <c r="B152" s="35"/>
      <c r="C152" s="33"/>
      <c r="D152" s="34"/>
      <c r="E152" s="35"/>
      <c r="F152" s="35"/>
      <c r="G152" s="100"/>
      <c r="H152" s="35"/>
      <c r="I152" s="35"/>
      <c r="J152" s="35"/>
      <c r="K152" s="64"/>
    </row>
    <row r="153" spans="1:11" ht="17" customHeight="1" x14ac:dyDescent="0.15">
      <c r="A153" s="42">
        <f t="shared" si="2"/>
        <v>140</v>
      </c>
      <c r="B153" s="35"/>
      <c r="C153" s="33"/>
      <c r="D153" s="34"/>
      <c r="E153" s="35"/>
      <c r="F153" s="35"/>
      <c r="G153" s="100"/>
      <c r="H153" s="35"/>
      <c r="I153" s="35"/>
      <c r="J153" s="35"/>
      <c r="K153" s="64"/>
    </row>
    <row r="154" spans="1:11" ht="17" customHeight="1" x14ac:dyDescent="0.15">
      <c r="A154" s="42">
        <f t="shared" si="2"/>
        <v>141</v>
      </c>
      <c r="B154" s="35"/>
      <c r="C154" s="33"/>
      <c r="D154" s="34"/>
      <c r="E154" s="35"/>
      <c r="F154" s="35"/>
      <c r="G154" s="100"/>
      <c r="H154" s="35"/>
      <c r="I154" s="35"/>
      <c r="J154" s="35"/>
      <c r="K154" s="64"/>
    </row>
    <row r="155" spans="1:11" ht="17" customHeight="1" x14ac:dyDescent="0.15">
      <c r="A155" s="42">
        <f t="shared" si="2"/>
        <v>142</v>
      </c>
      <c r="B155" s="35"/>
      <c r="C155" s="33"/>
      <c r="D155" s="34"/>
      <c r="E155" s="35"/>
      <c r="F155" s="35"/>
      <c r="G155" s="100"/>
      <c r="H155" s="35"/>
      <c r="I155" s="35"/>
      <c r="J155" s="35"/>
      <c r="K155" s="64"/>
    </row>
    <row r="156" spans="1:11" ht="17" customHeight="1" x14ac:dyDescent="0.15">
      <c r="A156" s="42">
        <f t="shared" si="2"/>
        <v>143</v>
      </c>
      <c r="B156" s="35"/>
      <c r="C156" s="33"/>
      <c r="D156" s="34"/>
      <c r="E156" s="35"/>
      <c r="F156" s="35"/>
      <c r="G156" s="100"/>
      <c r="H156" s="35"/>
      <c r="I156" s="35"/>
      <c r="J156" s="35"/>
      <c r="K156" s="64"/>
    </row>
    <row r="157" spans="1:11" ht="17" customHeight="1" x14ac:dyDescent="0.15">
      <c r="A157" s="42">
        <f t="shared" si="2"/>
        <v>144</v>
      </c>
      <c r="B157" s="35"/>
      <c r="C157" s="33"/>
      <c r="D157" s="34"/>
      <c r="E157" s="35"/>
      <c r="F157" s="35"/>
      <c r="G157" s="100"/>
      <c r="H157" s="35"/>
      <c r="I157" s="35"/>
      <c r="J157" s="35"/>
      <c r="K157" s="64"/>
    </row>
    <row r="158" spans="1:11" ht="17" customHeight="1" x14ac:dyDescent="0.15">
      <c r="A158" s="42">
        <f t="shared" si="2"/>
        <v>145</v>
      </c>
      <c r="B158" s="35"/>
      <c r="C158" s="33"/>
      <c r="D158" s="34"/>
      <c r="E158" s="35"/>
      <c r="F158" s="35"/>
      <c r="G158" s="100"/>
      <c r="H158" s="35"/>
      <c r="I158" s="35"/>
      <c r="J158" s="35"/>
      <c r="K158" s="64"/>
    </row>
    <row r="159" spans="1:11" ht="17" customHeight="1" x14ac:dyDescent="0.15">
      <c r="A159" s="42">
        <f t="shared" si="2"/>
        <v>146</v>
      </c>
      <c r="B159" s="35"/>
      <c r="C159" s="33"/>
      <c r="D159" s="34"/>
      <c r="E159" s="35"/>
      <c r="F159" s="35"/>
      <c r="G159" s="100"/>
      <c r="H159" s="35"/>
      <c r="I159" s="35"/>
      <c r="J159" s="35"/>
      <c r="K159" s="64"/>
    </row>
    <row r="160" spans="1:11" ht="17" customHeight="1" x14ac:dyDescent="0.15">
      <c r="A160" s="42">
        <f t="shared" si="2"/>
        <v>147</v>
      </c>
      <c r="B160" s="35"/>
      <c r="C160" s="33"/>
      <c r="D160" s="34"/>
      <c r="E160" s="35"/>
      <c r="F160" s="35"/>
      <c r="G160" s="100"/>
      <c r="H160" s="35"/>
      <c r="I160" s="35"/>
      <c r="J160" s="35"/>
      <c r="K160" s="64"/>
    </row>
    <row r="161" spans="1:11" ht="17" customHeight="1" x14ac:dyDescent="0.15">
      <c r="A161" s="42">
        <f t="shared" si="2"/>
        <v>148</v>
      </c>
      <c r="B161" s="35"/>
      <c r="C161" s="33"/>
      <c r="D161" s="34"/>
      <c r="E161" s="35"/>
      <c r="F161" s="35"/>
      <c r="G161" s="100"/>
      <c r="H161" s="35"/>
      <c r="I161" s="35"/>
      <c r="J161" s="35"/>
      <c r="K161" s="64"/>
    </row>
    <row r="162" spans="1:11" ht="17" customHeight="1" x14ac:dyDescent="0.15">
      <c r="A162" s="42">
        <f t="shared" si="2"/>
        <v>149</v>
      </c>
      <c r="B162" s="35"/>
      <c r="C162" s="33"/>
      <c r="D162" s="34"/>
      <c r="E162" s="35"/>
      <c r="F162" s="35"/>
      <c r="G162" s="100"/>
      <c r="H162" s="35"/>
      <c r="I162" s="35"/>
      <c r="J162" s="35"/>
      <c r="K162" s="64"/>
    </row>
    <row r="163" spans="1:11" ht="17" customHeight="1" x14ac:dyDescent="0.15">
      <c r="A163" s="42">
        <f t="shared" si="2"/>
        <v>150</v>
      </c>
      <c r="B163" s="35"/>
      <c r="C163" s="33"/>
      <c r="D163" s="34"/>
      <c r="E163" s="35"/>
      <c r="F163" s="35"/>
      <c r="G163" s="100"/>
      <c r="H163" s="35"/>
      <c r="I163" s="35"/>
      <c r="J163" s="35"/>
      <c r="K163" s="64"/>
    </row>
    <row r="164" spans="1:11" ht="17" customHeight="1" x14ac:dyDescent="0.15">
      <c r="A164" s="42">
        <f t="shared" si="2"/>
        <v>151</v>
      </c>
      <c r="B164" s="35"/>
      <c r="C164" s="33"/>
      <c r="D164" s="34"/>
      <c r="E164" s="35"/>
      <c r="F164" s="35"/>
      <c r="G164" s="100"/>
      <c r="H164" s="35"/>
      <c r="I164" s="35"/>
      <c r="J164" s="35"/>
      <c r="K164" s="64"/>
    </row>
    <row r="165" spans="1:11" ht="17" customHeight="1" x14ac:dyDescent="0.15">
      <c r="A165" s="42">
        <f t="shared" si="2"/>
        <v>152</v>
      </c>
      <c r="B165" s="35"/>
      <c r="C165" s="33"/>
      <c r="D165" s="34"/>
      <c r="E165" s="35"/>
      <c r="F165" s="35"/>
      <c r="G165" s="100"/>
      <c r="H165" s="35"/>
      <c r="I165" s="35"/>
      <c r="J165" s="35"/>
      <c r="K165" s="64"/>
    </row>
    <row r="166" spans="1:11" ht="17" customHeight="1" x14ac:dyDescent="0.15">
      <c r="A166" s="42">
        <f t="shared" si="2"/>
        <v>153</v>
      </c>
      <c r="B166" s="35"/>
      <c r="C166" s="33"/>
      <c r="D166" s="34"/>
      <c r="E166" s="35"/>
      <c r="F166" s="35"/>
      <c r="G166" s="100"/>
      <c r="H166" s="35"/>
      <c r="I166" s="35"/>
      <c r="J166" s="35"/>
      <c r="K166" s="64"/>
    </row>
    <row r="167" spans="1:11" ht="17" customHeight="1" x14ac:dyDescent="0.15">
      <c r="A167" s="42">
        <f t="shared" si="2"/>
        <v>154</v>
      </c>
      <c r="B167" s="35"/>
      <c r="C167" s="33"/>
      <c r="D167" s="34"/>
      <c r="E167" s="35"/>
      <c r="F167" s="35"/>
      <c r="G167" s="100"/>
      <c r="H167" s="35"/>
      <c r="I167" s="35"/>
      <c r="J167" s="35"/>
      <c r="K167" s="64"/>
    </row>
    <row r="168" spans="1:11" ht="17" customHeight="1" x14ac:dyDescent="0.15">
      <c r="A168" s="42">
        <f t="shared" si="2"/>
        <v>155</v>
      </c>
      <c r="B168" s="35"/>
      <c r="C168" s="33"/>
      <c r="D168" s="34"/>
      <c r="E168" s="35"/>
      <c r="F168" s="35"/>
      <c r="G168" s="100"/>
      <c r="H168" s="35"/>
      <c r="I168" s="35"/>
      <c r="J168" s="35"/>
      <c r="K168" s="64"/>
    </row>
    <row r="169" spans="1:11" ht="17" customHeight="1" x14ac:dyDescent="0.15">
      <c r="A169" s="42">
        <f t="shared" si="2"/>
        <v>156</v>
      </c>
      <c r="B169" s="35"/>
      <c r="C169" s="33"/>
      <c r="D169" s="34"/>
      <c r="E169" s="35"/>
      <c r="F169" s="35"/>
      <c r="G169" s="100"/>
      <c r="H169" s="35"/>
      <c r="I169" s="35"/>
      <c r="J169" s="35"/>
      <c r="K169" s="64"/>
    </row>
    <row r="170" spans="1:11" ht="17" customHeight="1" x14ac:dyDescent="0.15">
      <c r="A170" s="42">
        <f t="shared" si="2"/>
        <v>157</v>
      </c>
      <c r="B170" s="35"/>
      <c r="C170" s="33"/>
      <c r="D170" s="34"/>
      <c r="E170" s="35"/>
      <c r="F170" s="35"/>
      <c r="G170" s="100"/>
      <c r="H170" s="35"/>
      <c r="I170" s="35"/>
      <c r="J170" s="35"/>
      <c r="K170" s="64"/>
    </row>
    <row r="171" spans="1:11" ht="17" customHeight="1" x14ac:dyDescent="0.15">
      <c r="A171" s="42">
        <f t="shared" si="2"/>
        <v>158</v>
      </c>
      <c r="B171" s="35"/>
      <c r="C171" s="33"/>
      <c r="D171" s="34"/>
      <c r="E171" s="35"/>
      <c r="F171" s="35"/>
      <c r="G171" s="100"/>
      <c r="H171" s="35"/>
      <c r="I171" s="35"/>
      <c r="J171" s="35"/>
      <c r="K171" s="64"/>
    </row>
    <row r="172" spans="1:11" ht="17" customHeight="1" x14ac:dyDescent="0.15">
      <c r="A172" s="42">
        <f t="shared" si="2"/>
        <v>159</v>
      </c>
      <c r="B172" s="35"/>
      <c r="C172" s="33"/>
      <c r="D172" s="34"/>
      <c r="E172" s="35"/>
      <c r="F172" s="35"/>
      <c r="G172" s="100"/>
      <c r="H172" s="35"/>
      <c r="I172" s="35"/>
      <c r="J172" s="35"/>
      <c r="K172" s="64"/>
    </row>
    <row r="173" spans="1:11" ht="17" customHeight="1" x14ac:dyDescent="0.15">
      <c r="A173" s="42">
        <f t="shared" si="2"/>
        <v>160</v>
      </c>
      <c r="B173" s="35"/>
      <c r="C173" s="33"/>
      <c r="D173" s="34"/>
      <c r="E173" s="35"/>
      <c r="F173" s="35"/>
      <c r="G173" s="100"/>
      <c r="H173" s="35"/>
      <c r="I173" s="35"/>
      <c r="J173" s="35"/>
      <c r="K173" s="64"/>
    </row>
    <row r="174" spans="1:11" ht="17" customHeight="1" x14ac:dyDescent="0.15">
      <c r="A174" s="42">
        <f t="shared" si="2"/>
        <v>161</v>
      </c>
      <c r="B174" s="35"/>
      <c r="C174" s="33"/>
      <c r="D174" s="34"/>
      <c r="E174" s="35"/>
      <c r="F174" s="35"/>
      <c r="G174" s="100"/>
      <c r="H174" s="35"/>
      <c r="I174" s="35"/>
      <c r="J174" s="35"/>
      <c r="K174" s="64"/>
    </row>
    <row r="175" spans="1:11" ht="17" customHeight="1" x14ac:dyDescent="0.15">
      <c r="A175" s="42">
        <f t="shared" si="2"/>
        <v>162</v>
      </c>
      <c r="B175" s="35"/>
      <c r="C175" s="33"/>
      <c r="D175" s="34"/>
      <c r="E175" s="35"/>
      <c r="F175" s="35"/>
      <c r="G175" s="100"/>
      <c r="H175" s="35"/>
      <c r="I175" s="35"/>
      <c r="J175" s="35"/>
      <c r="K175" s="64"/>
    </row>
    <row r="176" spans="1:11" ht="17" customHeight="1" x14ac:dyDescent="0.15">
      <c r="A176" s="42">
        <f t="shared" si="2"/>
        <v>163</v>
      </c>
      <c r="B176" s="35"/>
      <c r="C176" s="33"/>
      <c r="D176" s="34"/>
      <c r="E176" s="35"/>
      <c r="F176" s="35"/>
      <c r="G176" s="100"/>
      <c r="H176" s="35"/>
      <c r="I176" s="35"/>
      <c r="J176" s="35"/>
      <c r="K176" s="64"/>
    </row>
    <row r="177" spans="1:11" ht="17" customHeight="1" x14ac:dyDescent="0.15">
      <c r="A177" s="42">
        <f t="shared" si="2"/>
        <v>164</v>
      </c>
      <c r="B177" s="35"/>
      <c r="C177" s="33"/>
      <c r="D177" s="34"/>
      <c r="E177" s="35"/>
      <c r="F177" s="35"/>
      <c r="G177" s="100"/>
      <c r="H177" s="35"/>
      <c r="I177" s="35"/>
      <c r="J177" s="35"/>
      <c r="K177" s="64"/>
    </row>
    <row r="178" spans="1:11" ht="17" customHeight="1" x14ac:dyDescent="0.15">
      <c r="A178" s="42">
        <f t="shared" si="2"/>
        <v>165</v>
      </c>
      <c r="B178" s="35"/>
      <c r="C178" s="33"/>
      <c r="D178" s="34"/>
      <c r="E178" s="35"/>
      <c r="F178" s="35"/>
      <c r="G178" s="100"/>
      <c r="H178" s="35"/>
      <c r="I178" s="35"/>
      <c r="J178" s="35"/>
      <c r="K178" s="64"/>
    </row>
    <row r="179" spans="1:11" ht="17" customHeight="1" x14ac:dyDescent="0.15">
      <c r="A179" s="42">
        <f t="shared" si="2"/>
        <v>166</v>
      </c>
      <c r="B179" s="35"/>
      <c r="C179" s="33"/>
      <c r="D179" s="34"/>
      <c r="E179" s="35"/>
      <c r="F179" s="35"/>
      <c r="G179" s="100"/>
      <c r="H179" s="35"/>
      <c r="I179" s="35"/>
      <c r="J179" s="35"/>
      <c r="K179" s="64"/>
    </row>
    <row r="180" spans="1:11" ht="17" customHeight="1" x14ac:dyDescent="0.15">
      <c r="A180" s="42">
        <f t="shared" si="2"/>
        <v>167</v>
      </c>
      <c r="B180" s="35"/>
      <c r="C180" s="33"/>
      <c r="D180" s="34"/>
      <c r="E180" s="35"/>
      <c r="F180" s="35"/>
      <c r="G180" s="100"/>
      <c r="H180" s="35"/>
      <c r="I180" s="35"/>
      <c r="J180" s="35"/>
      <c r="K180" s="64"/>
    </row>
    <row r="181" spans="1:11" ht="17" customHeight="1" x14ac:dyDescent="0.15">
      <c r="A181" s="42">
        <f t="shared" si="2"/>
        <v>168</v>
      </c>
      <c r="B181" s="35"/>
      <c r="C181" s="33"/>
      <c r="D181" s="34"/>
      <c r="E181" s="35"/>
      <c r="F181" s="35"/>
      <c r="G181" s="100"/>
      <c r="H181" s="35"/>
      <c r="I181" s="35"/>
      <c r="J181" s="35"/>
      <c r="K181" s="64"/>
    </row>
    <row r="182" spans="1:11" ht="17" customHeight="1" x14ac:dyDescent="0.15">
      <c r="A182" s="42">
        <f t="shared" si="2"/>
        <v>169</v>
      </c>
      <c r="B182" s="35"/>
      <c r="C182" s="33"/>
      <c r="D182" s="34"/>
      <c r="E182" s="35"/>
      <c r="F182" s="35"/>
      <c r="G182" s="100"/>
      <c r="H182" s="35"/>
      <c r="I182" s="35"/>
      <c r="J182" s="35"/>
      <c r="K182" s="64"/>
    </row>
    <row r="183" spans="1:11" ht="17" customHeight="1" x14ac:dyDescent="0.15">
      <c r="A183" s="42">
        <f t="shared" si="2"/>
        <v>170</v>
      </c>
      <c r="B183" s="35"/>
      <c r="C183" s="33"/>
      <c r="D183" s="34"/>
      <c r="E183" s="35"/>
      <c r="F183" s="35"/>
      <c r="G183" s="100"/>
      <c r="H183" s="35"/>
      <c r="I183" s="35"/>
      <c r="J183" s="35"/>
      <c r="K183" s="64"/>
    </row>
    <row r="184" spans="1:11" ht="17" customHeight="1" x14ac:dyDescent="0.15">
      <c r="A184" s="42">
        <f t="shared" si="2"/>
        <v>171</v>
      </c>
      <c r="B184" s="35"/>
      <c r="C184" s="33"/>
      <c r="D184" s="34"/>
      <c r="E184" s="35"/>
      <c r="F184" s="35"/>
      <c r="G184" s="100"/>
      <c r="H184" s="35"/>
      <c r="I184" s="35"/>
      <c r="J184" s="35"/>
      <c r="K184" s="64"/>
    </row>
    <row r="185" spans="1:11" ht="17" customHeight="1" x14ac:dyDescent="0.15">
      <c r="A185" s="42">
        <f t="shared" si="2"/>
        <v>172</v>
      </c>
      <c r="B185" s="35"/>
      <c r="C185" s="33"/>
      <c r="D185" s="34"/>
      <c r="E185" s="35"/>
      <c r="F185" s="35"/>
      <c r="G185" s="100"/>
      <c r="H185" s="35"/>
      <c r="I185" s="35"/>
      <c r="J185" s="35"/>
      <c r="K185" s="64"/>
    </row>
    <row r="186" spans="1:11" ht="17" customHeight="1" x14ac:dyDescent="0.15">
      <c r="A186" s="42">
        <f t="shared" si="2"/>
        <v>173</v>
      </c>
      <c r="B186" s="35"/>
      <c r="C186" s="33"/>
      <c r="D186" s="34"/>
      <c r="E186" s="35"/>
      <c r="F186" s="35"/>
      <c r="G186" s="100"/>
      <c r="H186" s="35"/>
      <c r="I186" s="35"/>
      <c r="J186" s="35"/>
      <c r="K186" s="64"/>
    </row>
    <row r="187" spans="1:11" ht="17" customHeight="1" x14ac:dyDescent="0.15">
      <c r="A187" s="42">
        <f t="shared" si="2"/>
        <v>174</v>
      </c>
      <c r="B187" s="35"/>
      <c r="C187" s="33"/>
      <c r="D187" s="34"/>
      <c r="E187" s="35"/>
      <c r="F187" s="35"/>
      <c r="G187" s="100"/>
      <c r="H187" s="35"/>
      <c r="I187" s="35"/>
      <c r="J187" s="35"/>
      <c r="K187" s="64"/>
    </row>
    <row r="188" spans="1:11" ht="17" customHeight="1" x14ac:dyDescent="0.15">
      <c r="A188" s="42">
        <f t="shared" si="2"/>
        <v>175</v>
      </c>
      <c r="B188" s="35"/>
      <c r="C188" s="33"/>
      <c r="D188" s="34"/>
      <c r="E188" s="35"/>
      <c r="F188" s="35"/>
      <c r="G188" s="100"/>
      <c r="H188" s="35"/>
      <c r="I188" s="35"/>
      <c r="J188" s="35"/>
      <c r="K188" s="64"/>
    </row>
    <row r="189" spans="1:11" ht="17" customHeight="1" x14ac:dyDescent="0.15">
      <c r="A189" s="42">
        <f t="shared" si="2"/>
        <v>176</v>
      </c>
      <c r="B189" s="35"/>
      <c r="C189" s="33"/>
      <c r="D189" s="34"/>
      <c r="E189" s="35"/>
      <c r="F189" s="35"/>
      <c r="G189" s="100"/>
      <c r="H189" s="35"/>
      <c r="I189" s="35"/>
      <c r="J189" s="35"/>
      <c r="K189" s="64"/>
    </row>
    <row r="190" spans="1:11" ht="17" customHeight="1" x14ac:dyDescent="0.15">
      <c r="A190" s="42">
        <f t="shared" si="2"/>
        <v>177</v>
      </c>
      <c r="B190" s="35"/>
      <c r="C190" s="33"/>
      <c r="D190" s="34"/>
      <c r="E190" s="35"/>
      <c r="F190" s="35"/>
      <c r="G190" s="100"/>
      <c r="H190" s="35"/>
      <c r="I190" s="35"/>
      <c r="J190" s="35"/>
      <c r="K190" s="64"/>
    </row>
    <row r="191" spans="1:11" ht="17" customHeight="1" x14ac:dyDescent="0.15">
      <c r="A191" s="42">
        <f t="shared" si="2"/>
        <v>178</v>
      </c>
      <c r="B191" s="35"/>
      <c r="C191" s="33"/>
      <c r="D191" s="34"/>
      <c r="E191" s="35"/>
      <c r="F191" s="35"/>
      <c r="G191" s="100"/>
      <c r="H191" s="35"/>
      <c r="I191" s="35"/>
      <c r="J191" s="35"/>
      <c r="K191" s="64"/>
    </row>
    <row r="192" spans="1:11" ht="17" customHeight="1" x14ac:dyDescent="0.15">
      <c r="A192" s="42">
        <f t="shared" si="2"/>
        <v>179</v>
      </c>
      <c r="B192" s="35"/>
      <c r="C192" s="33"/>
      <c r="D192" s="34"/>
      <c r="E192" s="35"/>
      <c r="F192" s="35"/>
      <c r="G192" s="100"/>
      <c r="H192" s="35"/>
      <c r="I192" s="35"/>
      <c r="J192" s="35"/>
      <c r="K192" s="64"/>
    </row>
    <row r="193" spans="1:11" ht="17" customHeight="1" x14ac:dyDescent="0.15">
      <c r="A193" s="42">
        <f t="shared" si="2"/>
        <v>180</v>
      </c>
      <c r="B193" s="35"/>
      <c r="C193" s="33"/>
      <c r="D193" s="34"/>
      <c r="E193" s="35"/>
      <c r="F193" s="35"/>
      <c r="G193" s="100"/>
      <c r="H193" s="35"/>
      <c r="I193" s="35"/>
      <c r="J193" s="35"/>
      <c r="K193" s="64"/>
    </row>
    <row r="194" spans="1:11" ht="17" customHeight="1" x14ac:dyDescent="0.15">
      <c r="A194" s="42">
        <f t="shared" si="2"/>
        <v>181</v>
      </c>
      <c r="B194" s="35"/>
      <c r="C194" s="33"/>
      <c r="D194" s="34"/>
      <c r="E194" s="35"/>
      <c r="F194" s="35"/>
      <c r="G194" s="100"/>
      <c r="H194" s="35"/>
      <c r="I194" s="35"/>
      <c r="J194" s="35"/>
      <c r="K194" s="64"/>
    </row>
    <row r="195" spans="1:11" ht="17" customHeight="1" x14ac:dyDescent="0.15">
      <c r="A195" s="42">
        <f t="shared" si="2"/>
        <v>182</v>
      </c>
      <c r="B195" s="35"/>
      <c r="C195" s="33"/>
      <c r="D195" s="34"/>
      <c r="E195" s="35"/>
      <c r="F195" s="35"/>
      <c r="G195" s="100"/>
      <c r="H195" s="35"/>
      <c r="I195" s="35"/>
      <c r="J195" s="35"/>
      <c r="K195" s="64"/>
    </row>
    <row r="196" spans="1:11" ht="17" customHeight="1" x14ac:dyDescent="0.15">
      <c r="A196" s="42">
        <f t="shared" si="2"/>
        <v>183</v>
      </c>
      <c r="B196" s="35"/>
      <c r="C196" s="33"/>
      <c r="D196" s="34"/>
      <c r="E196" s="35"/>
      <c r="F196" s="35"/>
      <c r="G196" s="100"/>
      <c r="H196" s="35"/>
      <c r="I196" s="35"/>
      <c r="J196" s="35"/>
      <c r="K196" s="64"/>
    </row>
    <row r="197" spans="1:11" ht="17" customHeight="1" x14ac:dyDescent="0.15">
      <c r="A197" s="42">
        <f t="shared" si="2"/>
        <v>184</v>
      </c>
      <c r="B197" s="35"/>
      <c r="C197" s="33"/>
      <c r="D197" s="34"/>
      <c r="E197" s="35"/>
      <c r="F197" s="35"/>
      <c r="G197" s="100"/>
      <c r="H197" s="35"/>
      <c r="I197" s="35"/>
      <c r="J197" s="35"/>
      <c r="K197" s="64"/>
    </row>
    <row r="198" spans="1:11" ht="17" customHeight="1" x14ac:dyDescent="0.15">
      <c r="A198" s="42">
        <f t="shared" si="2"/>
        <v>185</v>
      </c>
      <c r="B198" s="35"/>
      <c r="C198" s="33"/>
      <c r="D198" s="34"/>
      <c r="E198" s="35"/>
      <c r="F198" s="35"/>
      <c r="G198" s="100"/>
      <c r="H198" s="35"/>
      <c r="I198" s="35"/>
      <c r="J198" s="35"/>
      <c r="K198" s="64"/>
    </row>
    <row r="199" spans="1:11" ht="17" customHeight="1" x14ac:dyDescent="0.15">
      <c r="A199" s="42">
        <f t="shared" si="2"/>
        <v>186</v>
      </c>
      <c r="B199" s="35"/>
      <c r="C199" s="33"/>
      <c r="D199" s="34"/>
      <c r="E199" s="35"/>
      <c r="F199" s="35"/>
      <c r="G199" s="100"/>
      <c r="H199" s="35"/>
      <c r="I199" s="35"/>
      <c r="J199" s="35"/>
      <c r="K199" s="64"/>
    </row>
    <row r="200" spans="1:11" ht="17" customHeight="1" x14ac:dyDescent="0.15">
      <c r="A200" s="42">
        <f t="shared" si="2"/>
        <v>187</v>
      </c>
      <c r="B200" s="35"/>
      <c r="C200" s="33"/>
      <c r="D200" s="34"/>
      <c r="E200" s="35"/>
      <c r="F200" s="35"/>
      <c r="G200" s="100"/>
      <c r="H200" s="35"/>
      <c r="I200" s="35"/>
      <c r="J200" s="35"/>
      <c r="K200" s="64"/>
    </row>
    <row r="201" spans="1:11" ht="17" customHeight="1" x14ac:dyDescent="0.15">
      <c r="A201" s="42">
        <f t="shared" si="2"/>
        <v>188</v>
      </c>
      <c r="B201" s="35"/>
      <c r="C201" s="33"/>
      <c r="D201" s="34"/>
      <c r="E201" s="35"/>
      <c r="F201" s="35"/>
      <c r="G201" s="100"/>
      <c r="H201" s="35"/>
      <c r="I201" s="35"/>
      <c r="J201" s="35"/>
      <c r="K201" s="64"/>
    </row>
    <row r="202" spans="1:11" ht="17" customHeight="1" x14ac:dyDescent="0.15">
      <c r="A202" s="42">
        <f t="shared" si="2"/>
        <v>189</v>
      </c>
      <c r="B202" s="35"/>
      <c r="C202" s="33"/>
      <c r="D202" s="34"/>
      <c r="E202" s="35"/>
      <c r="F202" s="35"/>
      <c r="G202" s="100"/>
      <c r="H202" s="35"/>
      <c r="I202" s="35"/>
      <c r="J202" s="35"/>
      <c r="K202" s="64"/>
    </row>
    <row r="203" spans="1:11" ht="17" customHeight="1" x14ac:dyDescent="0.15">
      <c r="A203" s="42">
        <f t="shared" si="2"/>
        <v>190</v>
      </c>
      <c r="B203" s="35"/>
      <c r="C203" s="33"/>
      <c r="D203" s="34"/>
      <c r="E203" s="35"/>
      <c r="F203" s="35"/>
      <c r="G203" s="100"/>
      <c r="H203" s="35"/>
      <c r="I203" s="35"/>
      <c r="J203" s="35"/>
      <c r="K203" s="64"/>
    </row>
    <row r="204" spans="1:11" ht="17" customHeight="1" x14ac:dyDescent="0.15">
      <c r="A204" s="42">
        <f t="shared" si="2"/>
        <v>191</v>
      </c>
      <c r="B204" s="35"/>
      <c r="C204" s="33"/>
      <c r="D204" s="34"/>
      <c r="E204" s="35"/>
      <c r="F204" s="35"/>
      <c r="G204" s="100"/>
      <c r="H204" s="35"/>
      <c r="I204" s="35"/>
      <c r="J204" s="35"/>
      <c r="K204" s="64"/>
    </row>
    <row r="205" spans="1:11" ht="17" customHeight="1" x14ac:dyDescent="0.15">
      <c r="A205" s="42">
        <f t="shared" si="2"/>
        <v>192</v>
      </c>
      <c r="B205" s="35"/>
      <c r="C205" s="33"/>
      <c r="D205" s="34"/>
      <c r="E205" s="35"/>
      <c r="F205" s="35"/>
      <c r="G205" s="100"/>
      <c r="H205" s="35"/>
      <c r="I205" s="35"/>
      <c r="J205" s="35"/>
      <c r="K205" s="64"/>
    </row>
    <row r="206" spans="1:11" ht="17" customHeight="1" x14ac:dyDescent="0.15">
      <c r="A206" s="42">
        <f t="shared" si="2"/>
        <v>193</v>
      </c>
      <c r="B206" s="35"/>
      <c r="C206" s="33"/>
      <c r="D206" s="34"/>
      <c r="E206" s="35"/>
      <c r="F206" s="35"/>
      <c r="G206" s="100"/>
      <c r="H206" s="35"/>
      <c r="I206" s="35"/>
      <c r="J206" s="35"/>
      <c r="K206" s="64"/>
    </row>
    <row r="207" spans="1:11" ht="17" customHeight="1" x14ac:dyDescent="0.15">
      <c r="A207" s="42">
        <f t="shared" si="2"/>
        <v>194</v>
      </c>
      <c r="B207" s="35"/>
      <c r="C207" s="33"/>
      <c r="D207" s="34"/>
      <c r="E207" s="35"/>
      <c r="F207" s="35"/>
      <c r="G207" s="100"/>
      <c r="H207" s="35"/>
      <c r="I207" s="35"/>
      <c r="J207" s="35"/>
      <c r="K207" s="64"/>
    </row>
    <row r="208" spans="1:11" ht="17" customHeight="1" x14ac:dyDescent="0.15">
      <c r="A208" s="42">
        <f t="shared" ref="A208:A219" si="3">A207+1</f>
        <v>195</v>
      </c>
      <c r="B208" s="35"/>
      <c r="C208" s="33"/>
      <c r="D208" s="34"/>
      <c r="E208" s="35"/>
      <c r="F208" s="35"/>
      <c r="G208" s="100"/>
      <c r="H208" s="35"/>
      <c r="I208" s="35"/>
      <c r="J208" s="35"/>
      <c r="K208" s="64"/>
    </row>
    <row r="209" spans="1:11" ht="17" customHeight="1" x14ac:dyDescent="0.15">
      <c r="A209" s="42">
        <f t="shared" si="3"/>
        <v>196</v>
      </c>
      <c r="B209" s="35"/>
      <c r="C209" s="33"/>
      <c r="D209" s="34"/>
      <c r="E209" s="35"/>
      <c r="F209" s="35"/>
      <c r="G209" s="100"/>
      <c r="H209" s="35"/>
      <c r="I209" s="35"/>
      <c r="J209" s="35"/>
      <c r="K209" s="64"/>
    </row>
    <row r="210" spans="1:11" ht="17" customHeight="1" x14ac:dyDescent="0.15">
      <c r="A210" s="42">
        <f t="shared" si="3"/>
        <v>197</v>
      </c>
      <c r="B210" s="35"/>
      <c r="C210" s="33"/>
      <c r="D210" s="34"/>
      <c r="E210" s="35"/>
      <c r="F210" s="35"/>
      <c r="G210" s="100"/>
      <c r="H210" s="35"/>
      <c r="I210" s="35"/>
      <c r="J210" s="35"/>
      <c r="K210" s="64"/>
    </row>
    <row r="211" spans="1:11" ht="17" customHeight="1" x14ac:dyDescent="0.15">
      <c r="A211" s="42">
        <f t="shared" si="3"/>
        <v>198</v>
      </c>
      <c r="B211" s="35"/>
      <c r="C211" s="33"/>
      <c r="D211" s="34"/>
      <c r="E211" s="35"/>
      <c r="F211" s="35"/>
      <c r="G211" s="100"/>
      <c r="H211" s="35"/>
      <c r="I211" s="35"/>
      <c r="J211" s="35"/>
      <c r="K211" s="64"/>
    </row>
    <row r="212" spans="1:11" ht="17" customHeight="1" x14ac:dyDescent="0.15">
      <c r="A212" s="42">
        <f t="shared" si="3"/>
        <v>199</v>
      </c>
      <c r="B212" s="35"/>
      <c r="C212" s="33"/>
      <c r="D212" s="34"/>
      <c r="E212" s="35"/>
      <c r="F212" s="35"/>
      <c r="G212" s="100"/>
      <c r="H212" s="35"/>
      <c r="I212" s="35"/>
      <c r="J212" s="35"/>
      <c r="K212" s="64"/>
    </row>
    <row r="213" spans="1:11" ht="17" customHeight="1" x14ac:dyDescent="0.15">
      <c r="A213" s="42">
        <f t="shared" si="3"/>
        <v>200</v>
      </c>
      <c r="B213" s="35"/>
      <c r="C213" s="33"/>
      <c r="D213" s="34"/>
      <c r="E213" s="35"/>
      <c r="F213" s="35"/>
      <c r="G213" s="100"/>
      <c r="H213" s="35"/>
      <c r="I213" s="35"/>
      <c r="J213" s="35"/>
      <c r="K213" s="64"/>
    </row>
    <row r="214" spans="1:11" ht="17" customHeight="1" x14ac:dyDescent="0.15">
      <c r="A214" s="42">
        <f t="shared" si="3"/>
        <v>201</v>
      </c>
      <c r="B214" s="35"/>
      <c r="C214" s="33"/>
      <c r="D214" s="34"/>
      <c r="E214" s="35"/>
      <c r="F214" s="35"/>
      <c r="G214" s="100"/>
      <c r="H214" s="35"/>
      <c r="I214" s="35"/>
      <c r="J214" s="35"/>
      <c r="K214" s="64"/>
    </row>
    <row r="215" spans="1:11" ht="17" customHeight="1" x14ac:dyDescent="0.15">
      <c r="A215" s="42">
        <f t="shared" si="3"/>
        <v>202</v>
      </c>
      <c r="B215" s="35"/>
      <c r="C215" s="33"/>
      <c r="D215" s="34"/>
      <c r="E215" s="35"/>
      <c r="F215" s="35"/>
      <c r="G215" s="100"/>
      <c r="H215" s="35"/>
      <c r="I215" s="35"/>
      <c r="J215" s="35"/>
      <c r="K215" s="64"/>
    </row>
    <row r="216" spans="1:11" ht="17" customHeight="1" x14ac:dyDescent="0.15">
      <c r="A216" s="42">
        <f t="shared" si="3"/>
        <v>203</v>
      </c>
      <c r="B216" s="35"/>
      <c r="C216" s="33"/>
      <c r="D216" s="34"/>
      <c r="E216" s="35"/>
      <c r="F216" s="35"/>
      <c r="G216" s="100"/>
      <c r="H216" s="35"/>
      <c r="I216" s="35"/>
      <c r="J216" s="35"/>
      <c r="K216" s="64"/>
    </row>
    <row r="217" spans="1:11" ht="17" customHeight="1" x14ac:dyDescent="0.15">
      <c r="A217" s="42">
        <f t="shared" si="3"/>
        <v>204</v>
      </c>
      <c r="B217" s="35"/>
      <c r="C217" s="33"/>
      <c r="D217" s="34"/>
      <c r="E217" s="35"/>
      <c r="F217" s="35"/>
      <c r="G217" s="100"/>
      <c r="H217" s="35"/>
      <c r="I217" s="35"/>
      <c r="J217" s="35"/>
      <c r="K217" s="64"/>
    </row>
    <row r="218" spans="1:11" ht="17" customHeight="1" x14ac:dyDescent="0.15">
      <c r="A218" s="42">
        <f t="shared" si="3"/>
        <v>205</v>
      </c>
      <c r="B218" s="35"/>
      <c r="C218" s="33"/>
      <c r="D218" s="34"/>
      <c r="E218" s="35"/>
      <c r="F218" s="35"/>
      <c r="G218" s="100"/>
      <c r="H218" s="35"/>
      <c r="I218" s="35"/>
      <c r="J218" s="35"/>
      <c r="K218" s="64"/>
    </row>
    <row r="219" spans="1:11" ht="17" customHeight="1" x14ac:dyDescent="0.15">
      <c r="A219" s="42">
        <f t="shared" si="3"/>
        <v>206</v>
      </c>
      <c r="B219" s="35"/>
      <c r="C219" s="33"/>
      <c r="D219" s="34"/>
      <c r="E219" s="35"/>
      <c r="F219" s="35"/>
      <c r="G219" s="100"/>
      <c r="H219" s="35"/>
      <c r="I219" s="35"/>
      <c r="J219" s="35"/>
      <c r="K219" s="64"/>
    </row>
    <row r="220" spans="1:11" ht="17" customHeight="1" x14ac:dyDescent="0.15"/>
    <row r="221" spans="1:11" ht="17" customHeight="1" x14ac:dyDescent="0.15">
      <c r="A221" s="112" t="s">
        <v>79</v>
      </c>
    </row>
    <row r="222" spans="1:11" ht="17" customHeight="1" x14ac:dyDescent="0.15"/>
    <row r="223" spans="1:11" ht="17" customHeight="1" x14ac:dyDescent="0.15"/>
  </sheetData>
  <mergeCells count="2">
    <mergeCell ref="A2:J2"/>
    <mergeCell ref="C11:F11"/>
  </mergeCells>
  <phoneticPr fontId="3" type="noConversion"/>
  <printOptions horizontalCentered="1"/>
  <pageMargins left="0.5" right="0.5" top="1.18" bottom="0.75" header="0.5" footer="0.5"/>
  <pageSetup orientation="landscape" r:id="rId1"/>
  <headerFooter>
    <oddHeader>&amp;L&amp;11&amp;G_x000D__x000D_&amp;"Arial,Bold Italic"_x000D_&amp;C&amp;"Arial Black,Bold"&amp;12AMERICAN BOARD OF PHLEBOLOGY_x000D_&amp;"Arial,Bold Italic"CASE LOG</oddHeader>
    <oddFooter>&amp;CPage &amp;P of 20</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23"/>
  <sheetViews>
    <sheetView workbookViewId="0">
      <selection activeCell="A2" sqref="A2"/>
    </sheetView>
  </sheetViews>
  <sheetFormatPr baseColWidth="10" defaultColWidth="8.83203125" defaultRowHeight="13" x14ac:dyDescent="0.15"/>
  <cols>
    <col min="1" max="1" width="10.5" customWidth="1"/>
    <col min="2" max="2" width="75.6640625" style="3" customWidth="1"/>
  </cols>
  <sheetData>
    <row r="1" spans="1:5" x14ac:dyDescent="0.15">
      <c r="A1" s="120"/>
      <c r="B1" s="121"/>
    </row>
    <row r="2" spans="1:5" ht="27.75" customHeight="1" x14ac:dyDescent="0.15">
      <c r="A2" s="122" t="s">
        <v>56</v>
      </c>
      <c r="B2" s="123" t="s">
        <v>4</v>
      </c>
    </row>
    <row r="3" spans="1:5" ht="14" x14ac:dyDescent="0.15">
      <c r="A3" s="124" t="s">
        <v>41</v>
      </c>
      <c r="B3" s="125" t="s">
        <v>46</v>
      </c>
    </row>
    <row r="4" spans="1:5" x14ac:dyDescent="0.15">
      <c r="A4" s="84">
        <v>36011</v>
      </c>
      <c r="B4" s="126" t="s">
        <v>95</v>
      </c>
      <c r="C4" s="8"/>
      <c r="D4" s="8"/>
      <c r="E4" s="8"/>
    </row>
    <row r="5" spans="1:5" ht="14" x14ac:dyDescent="0.15">
      <c r="A5" s="133">
        <v>36466</v>
      </c>
      <c r="B5" s="134" t="s">
        <v>224</v>
      </c>
      <c r="C5" s="8"/>
      <c r="D5" s="8"/>
      <c r="E5" s="8"/>
    </row>
    <row r="6" spans="1:5" x14ac:dyDescent="0.15">
      <c r="A6" s="84">
        <v>36470</v>
      </c>
      <c r="B6" s="127" t="s">
        <v>216</v>
      </c>
      <c r="C6" s="8"/>
      <c r="D6" s="8"/>
      <c r="E6" s="8"/>
    </row>
    <row r="7" spans="1:5" x14ac:dyDescent="0.15">
      <c r="A7" s="84">
        <v>36471</v>
      </c>
      <c r="B7" s="127" t="s">
        <v>223</v>
      </c>
      <c r="C7" s="8"/>
      <c r="D7" s="8"/>
      <c r="E7" s="8"/>
    </row>
    <row r="8" spans="1:5" ht="28" x14ac:dyDescent="0.15">
      <c r="A8" s="128">
        <v>36475</v>
      </c>
      <c r="B8" s="129" t="s">
        <v>9</v>
      </c>
    </row>
    <row r="9" spans="1:5" ht="28" x14ac:dyDescent="0.15">
      <c r="A9" s="128">
        <v>36478</v>
      </c>
      <c r="B9" s="129" t="s">
        <v>10</v>
      </c>
    </row>
    <row r="10" spans="1:5" x14ac:dyDescent="0.15">
      <c r="A10" s="128">
        <v>37765</v>
      </c>
      <c r="B10" s="126" t="s">
        <v>96</v>
      </c>
    </row>
    <row r="11" spans="1:5" x14ac:dyDescent="0.15">
      <c r="A11" s="128">
        <v>37766</v>
      </c>
      <c r="B11" s="126" t="s">
        <v>97</v>
      </c>
    </row>
    <row r="12" spans="1:5" x14ac:dyDescent="0.15">
      <c r="A12" s="128">
        <v>37799</v>
      </c>
      <c r="B12" s="126" t="s">
        <v>98</v>
      </c>
    </row>
    <row r="13" spans="1:5" ht="28" x14ac:dyDescent="0.15">
      <c r="A13" s="128">
        <v>76999</v>
      </c>
      <c r="B13" s="129" t="s">
        <v>11</v>
      </c>
    </row>
    <row r="14" spans="1:5" ht="28" x14ac:dyDescent="0.15">
      <c r="A14" s="128">
        <v>37187</v>
      </c>
      <c r="B14" s="129" t="s">
        <v>12</v>
      </c>
    </row>
    <row r="15" spans="1:5" ht="14" x14ac:dyDescent="0.15">
      <c r="A15" s="128">
        <v>37201</v>
      </c>
      <c r="B15" s="129" t="s">
        <v>47</v>
      </c>
    </row>
    <row r="16" spans="1:5" ht="25.5" customHeight="1" x14ac:dyDescent="0.15">
      <c r="A16" s="129" t="s">
        <v>48</v>
      </c>
      <c r="B16" s="129" t="s">
        <v>49</v>
      </c>
    </row>
    <row r="17" spans="1:30" ht="28" x14ac:dyDescent="0.15">
      <c r="A17" s="128">
        <v>37205</v>
      </c>
      <c r="B17" s="129" t="s">
        <v>13</v>
      </c>
    </row>
    <row r="18" spans="1:30" ht="14" x14ac:dyDescent="0.15">
      <c r="A18" s="128">
        <v>37500</v>
      </c>
      <c r="B18" s="129" t="s">
        <v>14</v>
      </c>
    </row>
    <row r="19" spans="1:30" ht="14" x14ac:dyDescent="0.15">
      <c r="A19" s="128">
        <v>37718</v>
      </c>
      <c r="B19" s="129" t="s">
        <v>15</v>
      </c>
    </row>
    <row r="20" spans="1:30" ht="28" x14ac:dyDescent="0.15">
      <c r="A20" s="128">
        <v>37722</v>
      </c>
      <c r="B20" s="129" t="s">
        <v>16</v>
      </c>
    </row>
    <row r="21" spans="1:30" ht="14" x14ac:dyDescent="0.15">
      <c r="A21" s="128">
        <v>75940</v>
      </c>
      <c r="B21" s="130" t="s">
        <v>17</v>
      </c>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row>
    <row r="22" spans="1:30" ht="14" x14ac:dyDescent="0.15">
      <c r="A22" s="131" t="s">
        <v>32</v>
      </c>
      <c r="B22" s="132" t="s">
        <v>78</v>
      </c>
    </row>
    <row r="23" spans="1:30" s="71" customFormat="1" x14ac:dyDescent="0.15">
      <c r="A23" s="135"/>
      <c r="B23" s="136"/>
    </row>
  </sheetData>
  <phoneticPr fontId="3" type="noConversion"/>
  <pageMargins left="0.75" right="0.75" top="1.36" bottom="1" header="0.5" footer="0.5"/>
  <pageSetup orientation="portrait"/>
  <headerFooter>
    <oddHeader>&amp;L&amp;G</oddHeader>
    <oddFooter>&amp;CPage &amp;P of 20</oddFooter>
  </headerFooter>
  <legacyDrawingHF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9"/>
  <sheetViews>
    <sheetView workbookViewId="0">
      <selection activeCell="A2" sqref="A2"/>
    </sheetView>
  </sheetViews>
  <sheetFormatPr baseColWidth="10" defaultColWidth="8.83203125" defaultRowHeight="13" x14ac:dyDescent="0.15"/>
  <cols>
    <col min="1" max="1" width="18.33203125" customWidth="1"/>
    <col min="2" max="2" width="61.1640625" customWidth="1"/>
  </cols>
  <sheetData>
    <row r="2" spans="1:2" ht="28" x14ac:dyDescent="0.15">
      <c r="A2" s="18" t="s">
        <v>155</v>
      </c>
      <c r="B2" s="46" t="s">
        <v>4</v>
      </c>
    </row>
    <row r="3" spans="1:2" s="120" customFormat="1" ht="28" x14ac:dyDescent="0.15">
      <c r="A3" s="137">
        <v>93970</v>
      </c>
      <c r="B3" s="138" t="s">
        <v>18</v>
      </c>
    </row>
    <row r="4" spans="1:2" s="120" customFormat="1" ht="28" x14ac:dyDescent="0.15">
      <c r="A4" s="139">
        <v>93971</v>
      </c>
      <c r="B4" s="129" t="s">
        <v>19</v>
      </c>
    </row>
    <row r="5" spans="1:2" ht="14" x14ac:dyDescent="0.15">
      <c r="A5" s="21">
        <v>76970</v>
      </c>
      <c r="B5" s="4" t="s">
        <v>151</v>
      </c>
    </row>
    <row r="6" spans="1:2" ht="28" x14ac:dyDescent="0.15">
      <c r="A6" s="21">
        <v>37250</v>
      </c>
      <c r="B6" s="4" t="s">
        <v>152</v>
      </c>
    </row>
    <row r="7" spans="1:2" ht="28" x14ac:dyDescent="0.15">
      <c r="A7" s="21">
        <v>37251</v>
      </c>
      <c r="B7" s="4" t="s">
        <v>153</v>
      </c>
    </row>
    <row r="8" spans="1:2" ht="28" x14ac:dyDescent="0.15">
      <c r="A8" s="21">
        <v>76856</v>
      </c>
      <c r="B8" s="4" t="s">
        <v>154</v>
      </c>
    </row>
    <row r="9" spans="1:2" x14ac:dyDescent="0.15">
      <c r="A9" s="22" t="s">
        <v>83</v>
      </c>
      <c r="B9" s="23" t="s">
        <v>59</v>
      </c>
    </row>
  </sheetData>
  <phoneticPr fontId="3" type="noConversion"/>
  <pageMargins left="0.75" right="0.75" top="1" bottom="1" header="0.5" footer="0.5"/>
  <pageSetup orientation="portrait"/>
  <headerFooter>
    <oddHeader>&amp;L&amp;G</oddHeader>
    <oddFooter>&amp;CPage &amp;P of 20</oddFooter>
  </headerFooter>
  <legacyDrawingHF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5"/>
  <sheetViews>
    <sheetView workbookViewId="0"/>
  </sheetViews>
  <sheetFormatPr baseColWidth="10" defaultColWidth="8.83203125" defaultRowHeight="13" x14ac:dyDescent="0.15"/>
  <cols>
    <col min="1" max="1" width="17.5" customWidth="1"/>
  </cols>
  <sheetData>
    <row r="1" spans="1:2" ht="14" x14ac:dyDescent="0.15">
      <c r="A1" s="14"/>
      <c r="B1" s="2"/>
    </row>
    <row r="2" spans="1:2" s="44" customFormat="1" ht="14" x14ac:dyDescent="0.15">
      <c r="A2" s="19" t="s">
        <v>50</v>
      </c>
      <c r="B2" s="19" t="s">
        <v>4</v>
      </c>
    </row>
    <row r="3" spans="1:2" ht="14" x14ac:dyDescent="0.15">
      <c r="A3" s="15" t="s">
        <v>21</v>
      </c>
      <c r="B3" s="2" t="s">
        <v>20</v>
      </c>
    </row>
    <row r="4" spans="1:2" ht="14" x14ac:dyDescent="0.15">
      <c r="A4" s="15" t="s">
        <v>39</v>
      </c>
      <c r="B4" s="2" t="s">
        <v>25</v>
      </c>
    </row>
    <row r="5" spans="1:2" ht="14" x14ac:dyDescent="0.15">
      <c r="A5" s="15" t="s">
        <v>40</v>
      </c>
      <c r="B5" s="2" t="s">
        <v>24</v>
      </c>
    </row>
  </sheetData>
  <phoneticPr fontId="3" type="noConversion"/>
  <pageMargins left="0.75" right="0.75" top="1.49" bottom="1" header="0.5" footer="0.5"/>
  <pageSetup orientation="portrait"/>
  <headerFooter>
    <oddHeader>&amp;L&amp;G</oddHeader>
    <oddFooter>&amp;CPage &amp;P of 20</oddFooter>
  </headerFooter>
  <legacyDrawingHF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6"/>
  <sheetViews>
    <sheetView workbookViewId="0"/>
  </sheetViews>
  <sheetFormatPr baseColWidth="10" defaultColWidth="8.83203125" defaultRowHeight="13" x14ac:dyDescent="0.15"/>
  <cols>
    <col min="1" max="1" width="13.6640625" bestFit="1" customWidth="1"/>
  </cols>
  <sheetData>
    <row r="1" spans="1:3" ht="14" x14ac:dyDescent="0.15">
      <c r="A1" s="2"/>
      <c r="B1" s="2"/>
      <c r="C1" s="2"/>
    </row>
    <row r="2" spans="1:3" s="45" customFormat="1" ht="14" x14ac:dyDescent="0.15">
      <c r="A2" s="19" t="s">
        <v>51</v>
      </c>
      <c r="B2" s="19" t="s">
        <v>4</v>
      </c>
      <c r="C2" s="19"/>
    </row>
    <row r="3" spans="1:3" ht="14" x14ac:dyDescent="0.15">
      <c r="A3" s="15" t="s">
        <v>28</v>
      </c>
      <c r="B3" s="14" t="s">
        <v>27</v>
      </c>
      <c r="C3" s="2"/>
    </row>
    <row r="4" spans="1:3" ht="14" x14ac:dyDescent="0.15">
      <c r="A4" s="15" t="s">
        <v>29</v>
      </c>
      <c r="B4" s="14" t="s">
        <v>53</v>
      </c>
      <c r="C4" s="2"/>
    </row>
    <row r="5" spans="1:3" ht="14" x14ac:dyDescent="0.15">
      <c r="A5" s="15" t="s">
        <v>30</v>
      </c>
      <c r="B5" s="14" t="s">
        <v>54</v>
      </c>
      <c r="C5" s="2"/>
    </row>
    <row r="6" spans="1:3" x14ac:dyDescent="0.15">
      <c r="A6" s="5"/>
    </row>
  </sheetData>
  <phoneticPr fontId="3" type="noConversion"/>
  <pageMargins left="0.75" right="0.75" top="1" bottom="1" header="0.5" footer="0.5"/>
  <pageSetup orientation="portrait"/>
  <headerFooter>
    <oddHeader>&amp;L&amp;G</oddHeader>
    <oddFooter>&amp;CPage &amp;P of 20</oddFooter>
  </headerFooter>
  <legacyDrawingHF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B54"/>
  <sheetViews>
    <sheetView workbookViewId="0"/>
  </sheetViews>
  <sheetFormatPr baseColWidth="10" defaultColWidth="9.1640625" defaultRowHeight="14" x14ac:dyDescent="0.15"/>
  <cols>
    <col min="1" max="1" width="18" style="1" bestFit="1" customWidth="1"/>
    <col min="2" max="2" width="78.1640625" style="2" bestFit="1" customWidth="1"/>
    <col min="3" max="16384" width="9.1640625" style="2"/>
  </cols>
  <sheetData>
    <row r="2" spans="1:2" ht="27" customHeight="1" x14ac:dyDescent="0.15">
      <c r="A2" s="116" t="s">
        <v>174</v>
      </c>
      <c r="B2" s="116"/>
    </row>
    <row r="4" spans="1:2" x14ac:dyDescent="0.15">
      <c r="A4" s="25" t="s">
        <v>71</v>
      </c>
    </row>
    <row r="5" spans="1:2" s="51" customFormat="1" x14ac:dyDescent="0.15">
      <c r="A5" s="49" t="s">
        <v>52</v>
      </c>
      <c r="B5" s="50" t="s">
        <v>4</v>
      </c>
    </row>
    <row r="6" spans="1:2" x14ac:dyDescent="0.15">
      <c r="A6" s="16" t="s">
        <v>61</v>
      </c>
      <c r="B6" s="17" t="s">
        <v>60</v>
      </c>
    </row>
    <row r="7" spans="1:2" x14ac:dyDescent="0.15">
      <c r="A7" s="16">
        <v>451.1</v>
      </c>
      <c r="B7" s="17" t="s">
        <v>62</v>
      </c>
    </row>
    <row r="8" spans="1:2" x14ac:dyDescent="0.15">
      <c r="A8" s="16">
        <v>451.11</v>
      </c>
      <c r="B8" s="17" t="s">
        <v>81</v>
      </c>
    </row>
    <row r="9" spans="1:2" x14ac:dyDescent="0.15">
      <c r="A9" s="16">
        <v>451.19</v>
      </c>
      <c r="B9" s="17" t="s">
        <v>63</v>
      </c>
    </row>
    <row r="10" spans="1:2" x14ac:dyDescent="0.15">
      <c r="A10" s="16">
        <v>451.82</v>
      </c>
      <c r="B10" s="17" t="s">
        <v>64</v>
      </c>
    </row>
    <row r="11" spans="1:2" x14ac:dyDescent="0.15">
      <c r="A11" s="16">
        <v>451.9</v>
      </c>
      <c r="B11" s="17" t="s">
        <v>65</v>
      </c>
    </row>
    <row r="12" spans="1:2" x14ac:dyDescent="0.15">
      <c r="A12" s="24" t="s">
        <v>67</v>
      </c>
      <c r="B12" s="17" t="s">
        <v>66</v>
      </c>
    </row>
    <row r="13" spans="1:2" x14ac:dyDescent="0.15">
      <c r="A13" s="24">
        <v>453.41</v>
      </c>
      <c r="B13" s="17" t="s">
        <v>68</v>
      </c>
    </row>
    <row r="14" spans="1:2" x14ac:dyDescent="0.15">
      <c r="A14" s="24">
        <v>453.42</v>
      </c>
      <c r="B14" s="17" t="s">
        <v>69</v>
      </c>
    </row>
    <row r="15" spans="1:2" x14ac:dyDescent="0.15">
      <c r="A15" s="24">
        <v>453.9</v>
      </c>
      <c r="B15" s="17" t="s">
        <v>70</v>
      </c>
    </row>
    <row r="16" spans="1:2" x14ac:dyDescent="0.15">
      <c r="A16" s="24" t="s">
        <v>72</v>
      </c>
      <c r="B16" s="17" t="s">
        <v>73</v>
      </c>
    </row>
    <row r="17" spans="1:2" x14ac:dyDescent="0.15">
      <c r="A17" s="24">
        <v>454.1</v>
      </c>
      <c r="B17" s="17" t="s">
        <v>74</v>
      </c>
    </row>
    <row r="18" spans="1:2" x14ac:dyDescent="0.15">
      <c r="A18" s="24">
        <v>454.2</v>
      </c>
      <c r="B18" s="17" t="s">
        <v>75</v>
      </c>
    </row>
    <row r="19" spans="1:2" x14ac:dyDescent="0.15">
      <c r="A19" s="24">
        <v>454.8</v>
      </c>
      <c r="B19" s="17" t="s">
        <v>6</v>
      </c>
    </row>
    <row r="20" spans="1:2" x14ac:dyDescent="0.15">
      <c r="A20" s="24">
        <v>454.9</v>
      </c>
      <c r="B20" s="17" t="s">
        <v>7</v>
      </c>
    </row>
    <row r="21" spans="1:2" x14ac:dyDescent="0.15">
      <c r="A21" s="24">
        <v>459.1</v>
      </c>
      <c r="B21" s="17" t="s">
        <v>8</v>
      </c>
    </row>
    <row r="22" spans="1:2" x14ac:dyDescent="0.15">
      <c r="A22" s="24">
        <v>459.81</v>
      </c>
      <c r="B22" s="17" t="s">
        <v>76</v>
      </c>
    </row>
    <row r="23" spans="1:2" x14ac:dyDescent="0.15">
      <c r="A23" s="24">
        <v>625.5</v>
      </c>
      <c r="B23" s="17" t="s">
        <v>5</v>
      </c>
    </row>
    <row r="25" spans="1:2" x14ac:dyDescent="0.15">
      <c r="A25" t="s">
        <v>77</v>
      </c>
      <c r="B25"/>
    </row>
    <row r="27" spans="1:2" x14ac:dyDescent="0.15">
      <c r="A27" s="25" t="s">
        <v>71</v>
      </c>
    </row>
    <row r="28" spans="1:2" x14ac:dyDescent="0.15">
      <c r="A28" s="49" t="s">
        <v>173</v>
      </c>
      <c r="B28" s="50" t="s">
        <v>4</v>
      </c>
    </row>
    <row r="29" spans="1:2" ht="15" x14ac:dyDescent="0.15">
      <c r="A29" s="75" t="s">
        <v>175</v>
      </c>
      <c r="B29" s="74" t="s">
        <v>60</v>
      </c>
    </row>
    <row r="30" spans="1:2" ht="15" x14ac:dyDescent="0.15">
      <c r="A30" s="75" t="s">
        <v>176</v>
      </c>
      <c r="B30" s="74" t="s">
        <v>81</v>
      </c>
    </row>
    <row r="31" spans="1:2" ht="15" x14ac:dyDescent="0.15">
      <c r="A31" s="75" t="s">
        <v>177</v>
      </c>
      <c r="B31" s="74" t="s">
        <v>178</v>
      </c>
    </row>
    <row r="32" spans="1:2" ht="15" x14ac:dyDescent="0.15">
      <c r="A32" s="75" t="s">
        <v>179</v>
      </c>
      <c r="B32" s="74" t="s">
        <v>180</v>
      </c>
    </row>
    <row r="33" spans="1:2" ht="15" x14ac:dyDescent="0.15">
      <c r="A33" s="75" t="s">
        <v>181</v>
      </c>
      <c r="B33" s="74" t="s">
        <v>182</v>
      </c>
    </row>
    <row r="34" spans="1:2" s="87" customFormat="1" ht="15" x14ac:dyDescent="0.15">
      <c r="A34" s="85" t="s">
        <v>183</v>
      </c>
      <c r="B34" s="86" t="s">
        <v>184</v>
      </c>
    </row>
    <row r="35" spans="1:2" ht="15" x14ac:dyDescent="0.15">
      <c r="A35" s="75" t="s">
        <v>185</v>
      </c>
      <c r="B35" s="74" t="s">
        <v>186</v>
      </c>
    </row>
    <row r="36" spans="1:2" ht="15" x14ac:dyDescent="0.15">
      <c r="A36" s="75" t="s">
        <v>187</v>
      </c>
      <c r="B36" s="74" t="s">
        <v>188</v>
      </c>
    </row>
    <row r="37" spans="1:2" ht="15" x14ac:dyDescent="0.15">
      <c r="A37" s="75" t="s">
        <v>189</v>
      </c>
      <c r="B37" s="74" t="s">
        <v>190</v>
      </c>
    </row>
    <row r="38" spans="1:2" ht="15" x14ac:dyDescent="0.15">
      <c r="A38" s="75" t="s">
        <v>191</v>
      </c>
      <c r="B38" s="74" t="s">
        <v>192</v>
      </c>
    </row>
    <row r="39" spans="1:2" ht="15" x14ac:dyDescent="0.15">
      <c r="A39" s="75" t="s">
        <v>193</v>
      </c>
      <c r="B39" s="74" t="s">
        <v>194</v>
      </c>
    </row>
    <row r="40" spans="1:2" ht="15" x14ac:dyDescent="0.15">
      <c r="A40" s="75" t="s">
        <v>195</v>
      </c>
      <c r="B40" s="74" t="s">
        <v>196</v>
      </c>
    </row>
    <row r="41" spans="1:2" ht="15" x14ac:dyDescent="0.15">
      <c r="A41" s="75" t="s">
        <v>197</v>
      </c>
      <c r="B41" s="74" t="s">
        <v>198</v>
      </c>
    </row>
    <row r="42" spans="1:2" ht="30" x14ac:dyDescent="0.15">
      <c r="A42" s="76" t="s">
        <v>199</v>
      </c>
      <c r="B42" s="74" t="s">
        <v>200</v>
      </c>
    </row>
    <row r="43" spans="1:2" ht="15" x14ac:dyDescent="0.15">
      <c r="A43" s="75" t="s">
        <v>201</v>
      </c>
      <c r="B43" s="74" t="s">
        <v>202</v>
      </c>
    </row>
    <row r="44" spans="1:2" ht="15" x14ac:dyDescent="0.15">
      <c r="A44" s="75" t="s">
        <v>203</v>
      </c>
      <c r="B44" s="74" t="s">
        <v>204</v>
      </c>
    </row>
    <row r="45" spans="1:2" ht="15" x14ac:dyDescent="0.15">
      <c r="A45" s="75" t="s">
        <v>205</v>
      </c>
      <c r="B45" s="74" t="s">
        <v>206</v>
      </c>
    </row>
    <row r="46" spans="1:2" ht="15" x14ac:dyDescent="0.15">
      <c r="A46" s="75" t="s">
        <v>207</v>
      </c>
      <c r="B46" s="74" t="s">
        <v>6</v>
      </c>
    </row>
    <row r="47" spans="1:2" ht="15" x14ac:dyDescent="0.15">
      <c r="A47" s="75" t="s">
        <v>208</v>
      </c>
      <c r="B47" s="74" t="s">
        <v>209</v>
      </c>
    </row>
    <row r="48" spans="1:2" x14ac:dyDescent="0.15">
      <c r="A48" s="77"/>
    </row>
    <row r="49" spans="1:2" x14ac:dyDescent="0.15">
      <c r="A49" t="s">
        <v>210</v>
      </c>
    </row>
    <row r="52" spans="1:2" x14ac:dyDescent="0.15">
      <c r="A52" s="1" t="s">
        <v>219</v>
      </c>
      <c r="B52" s="2" t="s">
        <v>221</v>
      </c>
    </row>
    <row r="53" spans="1:2" x14ac:dyDescent="0.15">
      <c r="A53" s="1" t="s">
        <v>220</v>
      </c>
      <c r="B53" s="2" t="s">
        <v>218</v>
      </c>
    </row>
    <row r="54" spans="1:2" x14ac:dyDescent="0.15">
      <c r="A54" s="1" t="s">
        <v>217</v>
      </c>
      <c r="B54" s="2" t="s">
        <v>222</v>
      </c>
    </row>
  </sheetData>
  <mergeCells count="1">
    <mergeCell ref="A2:B2"/>
  </mergeCells>
  <phoneticPr fontId="3" type="noConversion"/>
  <hyperlinks>
    <hyperlink ref="A29" r:id="rId1" xr:uid="{00000000-0004-0000-0600-000000000000}"/>
    <hyperlink ref="A30" r:id="rId2" xr:uid="{00000000-0004-0000-0600-000001000000}"/>
    <hyperlink ref="A31" r:id="rId3" xr:uid="{00000000-0004-0000-0600-000002000000}"/>
    <hyperlink ref="A32" r:id="rId4" xr:uid="{00000000-0004-0000-0600-000003000000}"/>
    <hyperlink ref="A33" r:id="rId5" xr:uid="{00000000-0004-0000-0600-000004000000}"/>
    <hyperlink ref="A34" r:id="rId6" xr:uid="{00000000-0004-0000-0600-000005000000}"/>
    <hyperlink ref="A35" r:id="rId7" xr:uid="{00000000-0004-0000-0600-000006000000}"/>
    <hyperlink ref="A36" r:id="rId8" xr:uid="{00000000-0004-0000-0600-000007000000}"/>
    <hyperlink ref="A37" r:id="rId9" xr:uid="{00000000-0004-0000-0600-000008000000}"/>
    <hyperlink ref="A38" r:id="rId10" xr:uid="{00000000-0004-0000-0600-000009000000}"/>
    <hyperlink ref="A39" r:id="rId11" xr:uid="{00000000-0004-0000-0600-00000A000000}"/>
    <hyperlink ref="A40" r:id="rId12" xr:uid="{00000000-0004-0000-0600-00000B000000}"/>
    <hyperlink ref="A41" r:id="rId13" xr:uid="{00000000-0004-0000-0600-00000C000000}"/>
    <hyperlink ref="A43" r:id="rId14" xr:uid="{00000000-0004-0000-0600-00000D000000}"/>
    <hyperlink ref="A44" r:id="rId15" xr:uid="{00000000-0004-0000-0600-00000E000000}"/>
    <hyperlink ref="A45" r:id="rId16" xr:uid="{00000000-0004-0000-0600-00000F000000}"/>
    <hyperlink ref="A46" r:id="rId17" xr:uid="{00000000-0004-0000-0600-000010000000}"/>
    <hyperlink ref="A47" r:id="rId18" xr:uid="{00000000-0004-0000-0600-000011000000}"/>
  </hyperlinks>
  <pageMargins left="0.75" right="0.75" top="1.24" bottom="0.66" header="0.5" footer="0.5"/>
  <pageSetup orientation="landscape" r:id="rId19"/>
  <headerFooter>
    <oddHeader>&amp;L&amp;G</oddHeader>
    <oddFooter>&amp;CPage &amp;P of 20</oddFooter>
  </headerFooter>
  <legacyDrawingHF r:id="rId2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7"/>
  <sheetViews>
    <sheetView workbookViewId="0"/>
  </sheetViews>
  <sheetFormatPr baseColWidth="10" defaultColWidth="8.83203125" defaultRowHeight="13" x14ac:dyDescent="0.15"/>
  <cols>
    <col min="1" max="1" width="10.83203125" customWidth="1"/>
    <col min="2" max="2" width="42.83203125" style="3" customWidth="1"/>
    <col min="3" max="3" width="35.6640625" style="3" customWidth="1"/>
  </cols>
  <sheetData>
    <row r="1" spans="1:3" x14ac:dyDescent="0.15">
      <c r="B1" s="67"/>
      <c r="C1" s="67"/>
    </row>
    <row r="2" spans="1:3" x14ac:dyDescent="0.15">
      <c r="A2" s="5" t="s">
        <v>55</v>
      </c>
    </row>
    <row r="3" spans="1:3" x14ac:dyDescent="0.15">
      <c r="A3" s="5"/>
      <c r="B3" s="68"/>
      <c r="C3" s="68"/>
    </row>
    <row r="4" spans="1:3" x14ac:dyDescent="0.15">
      <c r="A4" s="73" t="s">
        <v>172</v>
      </c>
    </row>
    <row r="5" spans="1:3" ht="48" x14ac:dyDescent="0.15">
      <c r="A5" s="52" t="s">
        <v>158</v>
      </c>
      <c r="B5" s="54" t="s">
        <v>160</v>
      </c>
      <c r="C5" s="54" t="s">
        <v>43</v>
      </c>
    </row>
    <row r="6" spans="1:3" ht="48" x14ac:dyDescent="0.15">
      <c r="A6" s="52" t="s">
        <v>159</v>
      </c>
      <c r="B6" s="53" t="s">
        <v>165</v>
      </c>
      <c r="C6" s="53" t="s">
        <v>166</v>
      </c>
    </row>
    <row r="7" spans="1:3" ht="16" x14ac:dyDescent="0.15">
      <c r="A7" s="52" t="s">
        <v>161</v>
      </c>
      <c r="B7" s="54" t="s">
        <v>162</v>
      </c>
      <c r="C7" s="54"/>
    </row>
    <row r="8" spans="1:3" ht="16" x14ac:dyDescent="0.15">
      <c r="A8" s="52" t="s">
        <v>163</v>
      </c>
      <c r="B8" s="54" t="s">
        <v>45</v>
      </c>
      <c r="C8" s="54" t="s">
        <v>164</v>
      </c>
    </row>
    <row r="9" spans="1:3" s="71" customFormat="1" ht="15" x14ac:dyDescent="0.15">
      <c r="A9" s="69"/>
      <c r="B9" s="70"/>
      <c r="C9" s="70"/>
    </row>
    <row r="10" spans="1:3" s="71" customFormat="1" ht="15" x14ac:dyDescent="0.15">
      <c r="A10" s="72" t="s">
        <v>171</v>
      </c>
      <c r="B10" s="70"/>
      <c r="C10" s="70"/>
    </row>
    <row r="11" spans="1:3" ht="48" x14ac:dyDescent="0.15">
      <c r="A11" s="52" t="s">
        <v>167</v>
      </c>
      <c r="B11" s="54" t="s">
        <v>170</v>
      </c>
      <c r="C11" s="54" t="s">
        <v>44</v>
      </c>
    </row>
    <row r="12" spans="1:3" ht="32" x14ac:dyDescent="0.15">
      <c r="A12" s="52" t="s">
        <v>168</v>
      </c>
      <c r="B12" s="54" t="s">
        <v>99</v>
      </c>
      <c r="C12" s="54" t="s">
        <v>42</v>
      </c>
    </row>
    <row r="13" spans="1:3" ht="32" x14ac:dyDescent="0.15">
      <c r="A13" s="52" t="s">
        <v>169</v>
      </c>
      <c r="B13" s="54" t="s">
        <v>26</v>
      </c>
      <c r="C13" s="54" t="s">
        <v>42</v>
      </c>
    </row>
    <row r="14" spans="1:3" x14ac:dyDescent="0.15">
      <c r="B14" s="6"/>
    </row>
    <row r="15" spans="1:3" ht="16" x14ac:dyDescent="0.2">
      <c r="A15" s="9"/>
      <c r="B15"/>
      <c r="C15"/>
    </row>
    <row r="16" spans="1:3" ht="16" x14ac:dyDescent="0.2">
      <c r="A16" s="10"/>
      <c r="B16"/>
      <c r="C16"/>
    </row>
    <row r="17" spans="1:3" ht="16" x14ac:dyDescent="0.2">
      <c r="A17" s="10"/>
      <c r="B17"/>
      <c r="C17"/>
    </row>
  </sheetData>
  <phoneticPr fontId="3" type="noConversion"/>
  <pageMargins left="0.75" right="0.75" top="1.26" bottom="1" header="0.5" footer="0.5"/>
  <pageSetup orientation="portrait"/>
  <headerFooter>
    <oddHeader>&amp;L&amp;G</oddHeader>
    <oddFooter>&amp;CPage &amp;P of 20</oddFooter>
  </headerFooter>
  <legacyDrawingHF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20"/>
  <sheetViews>
    <sheetView topLeftCell="B1" workbookViewId="0">
      <selection activeCell="A2" sqref="A2"/>
    </sheetView>
  </sheetViews>
  <sheetFormatPr baseColWidth="10" defaultColWidth="10.83203125" defaultRowHeight="13" x14ac:dyDescent="0.15"/>
  <cols>
    <col min="1" max="1" width="9.83203125" style="47" customWidth="1"/>
    <col min="2" max="2" width="49" style="47" bestFit="1" customWidth="1"/>
    <col min="3" max="16384" width="10.83203125" style="47"/>
  </cols>
  <sheetData>
    <row r="1" spans="1:2" x14ac:dyDescent="0.15">
      <c r="A1" s="5" t="s">
        <v>107</v>
      </c>
    </row>
    <row r="3" spans="1:2" x14ac:dyDescent="0.15">
      <c r="A3" s="5" t="s">
        <v>108</v>
      </c>
      <c r="B3" s="5" t="s">
        <v>4</v>
      </c>
    </row>
    <row r="4" spans="1:2" ht="14" x14ac:dyDescent="0.15">
      <c r="A4" s="48" t="s">
        <v>109</v>
      </c>
      <c r="B4" s="48" t="s">
        <v>110</v>
      </c>
    </row>
    <row r="5" spans="1:2" ht="14" x14ac:dyDescent="0.15">
      <c r="A5" s="48" t="s">
        <v>147</v>
      </c>
      <c r="B5" s="48" t="s">
        <v>111</v>
      </c>
    </row>
    <row r="6" spans="1:2" ht="28" x14ac:dyDescent="0.15">
      <c r="A6" s="48" t="s">
        <v>112</v>
      </c>
      <c r="B6" s="48" t="s">
        <v>113</v>
      </c>
    </row>
    <row r="7" spans="1:2" ht="14" x14ac:dyDescent="0.15">
      <c r="A7" s="48" t="s">
        <v>114</v>
      </c>
      <c r="B7" s="48" t="s">
        <v>115</v>
      </c>
    </row>
    <row r="8" spans="1:2" ht="14" x14ac:dyDescent="0.15">
      <c r="A8" s="48" t="s">
        <v>116</v>
      </c>
      <c r="B8" s="48" t="s">
        <v>117</v>
      </c>
    </row>
    <row r="9" spans="1:2" ht="14" x14ac:dyDescent="0.15">
      <c r="A9" s="48" t="s">
        <v>118</v>
      </c>
      <c r="B9" s="48" t="s">
        <v>119</v>
      </c>
    </row>
    <row r="10" spans="1:2" ht="14" x14ac:dyDescent="0.15">
      <c r="A10" s="48" t="s">
        <v>120</v>
      </c>
      <c r="B10" s="48" t="s">
        <v>121</v>
      </c>
    </row>
    <row r="11" spans="1:2" ht="14" x14ac:dyDescent="0.15">
      <c r="A11" s="48" t="s">
        <v>122</v>
      </c>
      <c r="B11" s="48" t="s">
        <v>123</v>
      </c>
    </row>
    <row r="12" spans="1:2" ht="14" x14ac:dyDescent="0.15">
      <c r="A12" s="48" t="s">
        <v>124</v>
      </c>
      <c r="B12" s="48" t="s">
        <v>125</v>
      </c>
    </row>
    <row r="13" spans="1:2" ht="14" x14ac:dyDescent="0.15">
      <c r="A13" s="48" t="s">
        <v>126</v>
      </c>
      <c r="B13" s="48" t="s">
        <v>127</v>
      </c>
    </row>
    <row r="14" spans="1:2" ht="14" x14ac:dyDescent="0.15">
      <c r="A14" s="48" t="s">
        <v>128</v>
      </c>
      <c r="B14" s="48" t="s">
        <v>129</v>
      </c>
    </row>
    <row r="15" spans="1:2" ht="14" x14ac:dyDescent="0.15">
      <c r="A15" s="48" t="s">
        <v>130</v>
      </c>
      <c r="B15" s="48" t="s">
        <v>131</v>
      </c>
    </row>
    <row r="16" spans="1:2" ht="14" x14ac:dyDescent="0.15">
      <c r="A16" s="48" t="s">
        <v>132</v>
      </c>
      <c r="B16" s="48" t="s">
        <v>133</v>
      </c>
    </row>
    <row r="17" spans="1:2" ht="14" x14ac:dyDescent="0.15">
      <c r="A17" s="48" t="s">
        <v>134</v>
      </c>
      <c r="B17" s="48" t="s">
        <v>135</v>
      </c>
    </row>
    <row r="18" spans="1:2" ht="14" x14ac:dyDescent="0.15">
      <c r="A18" s="48" t="s">
        <v>136</v>
      </c>
      <c r="B18" s="48" t="s">
        <v>137</v>
      </c>
    </row>
    <row r="19" spans="1:2" ht="14" x14ac:dyDescent="0.15">
      <c r="A19" s="48" t="s">
        <v>138</v>
      </c>
      <c r="B19" s="48" t="s">
        <v>139</v>
      </c>
    </row>
    <row r="20" spans="1:2" ht="14" x14ac:dyDescent="0.15">
      <c r="A20" s="48" t="s">
        <v>140</v>
      </c>
      <c r="B20" s="48" t="s">
        <v>141</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24</vt:i4>
      </vt:variant>
    </vt:vector>
  </HeadingPairs>
  <TitlesOfParts>
    <vt:vector size="34" baseType="lpstr">
      <vt:lpstr>Instructions</vt:lpstr>
      <vt:lpstr>Case Log</vt:lpstr>
      <vt:lpstr>Procedure CPT Codes</vt:lpstr>
      <vt:lpstr>Diagnostic Ultrasound</vt:lpstr>
      <vt:lpstr>Applicant's Role</vt:lpstr>
      <vt:lpstr>Facility Type</vt:lpstr>
      <vt:lpstr>ICD CM Codes</vt:lpstr>
      <vt:lpstr>Procedure Categories</vt:lpstr>
      <vt:lpstr>Complications Codes</vt:lpstr>
      <vt:lpstr>Counts (HQ Office Use Only)</vt:lpstr>
      <vt:lpstr>'Case Log'!_ftnref1</vt:lpstr>
      <vt:lpstr>'Case Log'!_ftnref2</vt:lpstr>
      <vt:lpstr>'Case Log'!_ftnref4</vt:lpstr>
      <vt:lpstr>'Case Log'!_ftnref5</vt:lpstr>
      <vt:lpstr>CaseTable2</vt:lpstr>
      <vt:lpstr>'ICD CM Codes'!I80.0</vt:lpstr>
      <vt:lpstr>'ICD CM Codes'!I80.1</vt:lpstr>
      <vt:lpstr>'ICD CM Codes'!I80.21</vt:lpstr>
      <vt:lpstr>'ICD CM Codes'!I80.22</vt:lpstr>
      <vt:lpstr>'ICD CM Codes'!I80.29</vt:lpstr>
      <vt:lpstr>'ICD CM Codes'!I80.3</vt:lpstr>
      <vt:lpstr>'ICD CM Codes'!I80.8</vt:lpstr>
      <vt:lpstr>'ICD CM Codes'!I82.4</vt:lpstr>
      <vt:lpstr>'ICD CM Codes'!I82.8</vt:lpstr>
      <vt:lpstr>'ICD CM Codes'!I83.00</vt:lpstr>
      <vt:lpstr>'ICD CM Codes'!I83.1</vt:lpstr>
      <vt:lpstr>'ICD CM Codes'!I83.20</vt:lpstr>
      <vt:lpstr>'ICD CM Codes'!I83.89</vt:lpstr>
      <vt:lpstr>'ICD CM Codes'!I83.90</vt:lpstr>
      <vt:lpstr>'ICD CM Codes'!I87.01</vt:lpstr>
      <vt:lpstr>'ICD CM Codes'!I87.02</vt:lpstr>
      <vt:lpstr>'ICD CM Codes'!I87.1</vt:lpstr>
      <vt:lpstr>'ICD CM Codes'!I87.2</vt:lpstr>
      <vt:lpstr>'Case Log'!Print_Titles</vt:lpstr>
    </vt:vector>
  </TitlesOfParts>
  <Company>AMS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Doherty</dc:creator>
  <cp:lastModifiedBy>Microsoft Office User</cp:lastModifiedBy>
  <cp:lastPrinted>2013-11-26T01:47:14Z</cp:lastPrinted>
  <dcterms:created xsi:type="dcterms:W3CDTF">2007-11-16T16:05:43Z</dcterms:created>
  <dcterms:modified xsi:type="dcterms:W3CDTF">2022-02-16T18:57:13Z</dcterms:modified>
</cp:coreProperties>
</file>